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9E324F6-0996-498A-A226-17A12AA7F62D}"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(2)'!$A$1:$K$27</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8" l="1"/>
  <c r="H23" i="18"/>
  <c r="E23" i="18"/>
  <c r="F23" i="18"/>
  <c r="C23" i="18"/>
  <c r="X67" i="17" l="1"/>
</calcChain>
</file>

<file path=xl/sharedStrings.xml><?xml version="1.0" encoding="utf-8"?>
<sst xmlns="http://schemas.openxmlformats.org/spreadsheetml/2006/main" count="206" uniqueCount="131">
  <si>
    <t>属性</t>
    <rPh sb="0" eb="2">
      <t>ゾクセイ</t>
    </rPh>
    <phoneticPr fontId="2"/>
  </si>
  <si>
    <t>認農</t>
    <rPh sb="0" eb="1">
      <t>ニン</t>
    </rPh>
    <rPh sb="1" eb="2">
      <t>ノウ</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</si>
  <si>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</si>
  <si>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</si>
  <si>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</si>
  <si>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</si>
  <si>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</si>
  <si>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</si>
  <si>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</si>
  <si>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</si>
  <si>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</si>
  <si>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</si>
  <si>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</si>
  <si>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</si>
  <si>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</si>
  <si>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</si>
  <si>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</si>
  <si>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</si>
  <si>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</si>
  <si>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</si>
  <si>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</si>
  <si>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</si>
  <si>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</si>
  <si>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</si>
  <si>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</si>
  <si>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</si>
  <si>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</si>
  <si>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</si>
  <si>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</si>
  <si>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</si>
  <si>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</si>
  <si>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</si>
  <si>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</si>
  <si>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</si>
  <si>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</si>
  <si>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</si>
  <si>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</si>
  <si>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</si>
  <si>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</si>
  <si>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</si>
  <si>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</si>
  <si>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</si>
  <si>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</si>
  <si>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</si>
  <si>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</si>
  <si>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</si>
  <si>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</si>
  <si>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</si>
  <si>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</si>
  <si>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</si>
  <si>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</si>
  <si>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</si>
  <si>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</si>
  <si>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</si>
  <si>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</si>
  <si>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</si>
  <si>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</si>
  <si>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</si>
  <si>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</si>
  <si>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</si>
  <si>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</si>
  <si>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</si>
  <si>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</si>
  <si>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</si>
  <si>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</si>
  <si>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</si>
  <si>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</si>
  <si>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</si>
  <si>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</si>
  <si>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</si>
  <si>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</si>
  <si>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</si>
  <si>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</si>
  <si>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</si>
  <si>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</si>
  <si>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</si>
  <si>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</si>
  <si>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</si>
  <si>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</si>
  <si>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</si>
  <si>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</si>
  <si>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</si>
  <si>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</si>
  <si>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</si>
  <si>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</si>
  <si>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</si>
  <si>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</si>
  <si>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</si>
  <si>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</si>
  <si>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</si>
  <si>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</si>
  <si>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</si>
  <si>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</si>
  <si>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</si>
  <si>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</si>
  <si>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</si>
  <si>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</si>
  <si>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</si>
  <si>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</si>
  <si>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</si>
  <si>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</si>
  <si>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</si>
  <si>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</si>
  <si>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上大領地区</t>
    <rPh sb="0" eb="3">
      <t>カミダイリョウ</t>
    </rPh>
    <rPh sb="3" eb="5">
      <t>チク</t>
    </rPh>
    <phoneticPr fontId="2"/>
  </si>
  <si>
    <t>地区内の耕作面積の約5割が後継者のいない農地である。地区の営農を支えてるのは、地区内の中心経営体のほか、中心経営体以外の中小規模の農業者である。他地区の中心経営体の入作も見受けられる。また、地区内及び周辺地区には若く意欲のある農業者も存在する。</t>
    <phoneticPr fontId="2"/>
  </si>
  <si>
    <t>現在、耕作する地区内外の中心経営体に農地の集積集約化を図り、地区の営農継続を図る。
若く意欲のある農業者に対し、将来の担い手となれるよう支援を行う。</t>
    <phoneticPr fontId="2"/>
  </si>
  <si>
    <t>水稲,露地野菜</t>
  </si>
  <si>
    <t>水稲,麦</t>
  </si>
  <si>
    <t>水稲,ゴボウ</t>
  </si>
  <si>
    <t>認就</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</si>
  <si>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</si>
  <si>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</si>
  <si>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</si>
  <si>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</si>
  <si>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</si>
  <si>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</si>
  <si>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rPh sb="89" eb="92">
      <t>ノウサンブツ</t>
    </rPh>
    <rPh sb="101" eb="104">
      <t>ゲンノウヤク</t>
    </rPh>
    <rPh sb="105" eb="106">
      <t>ゲン</t>
    </rPh>
    <rPh sb="106" eb="108">
      <t>ヒリョウ</t>
    </rPh>
    <rPh sb="109" eb="111">
      <t>ユウキ</t>
    </rPh>
    <rPh sb="111" eb="113">
      <t>サイバイ</t>
    </rPh>
    <rPh sb="124" eb="126">
      <t>ホジョ</t>
    </rPh>
    <rPh sb="126" eb="128">
      <t>ジギョウ</t>
    </rPh>
    <rPh sb="129" eb="131">
      <t>カツヨウ</t>
    </rPh>
    <rPh sb="136" eb="138">
      <t>チイキ</t>
    </rPh>
    <rPh sb="139" eb="140">
      <t>ニナ</t>
    </rPh>
    <rPh sb="141" eb="142">
      <t>テ</t>
    </rPh>
    <rPh sb="143" eb="145">
      <t>ジョウホウ</t>
    </rPh>
    <rPh sb="145" eb="147">
      <t>キョウユウ</t>
    </rPh>
    <rPh sb="148" eb="149">
      <t>ハカ</t>
    </rPh>
    <rPh sb="155" eb="157">
      <t>ノウギョウ</t>
    </rPh>
    <rPh sb="158" eb="159">
      <t>ト</t>
    </rPh>
    <rPh sb="160" eb="161">
      <t>ク</t>
    </rPh>
    <rPh sb="251" eb="253">
      <t>チクサン</t>
    </rPh>
    <rPh sb="253" eb="255">
      <t>ノウカ</t>
    </rPh>
    <rPh sb="256" eb="258">
      <t>レンケイ</t>
    </rPh>
    <rPh sb="259" eb="260">
      <t>ハカ</t>
    </rPh>
    <rPh sb="262" eb="264">
      <t>カンキョウ</t>
    </rPh>
    <rPh sb="265" eb="267">
      <t>ハイリョ</t>
    </rPh>
    <rPh sb="269" eb="271">
      <t>ノウギョウ</t>
    </rPh>
    <rPh sb="272" eb="273">
      <t>ト</t>
    </rPh>
    <rPh sb="274" eb="275">
      <t>ク</t>
    </rPh>
    <phoneticPr fontId="2"/>
  </si>
  <si>
    <t>　作業の効率化が期待できる防除作業は、JA等への委託を進める。</t>
    <rPh sb="21" eb="22">
      <t>トウ</t>
    </rPh>
    <phoneticPr fontId="2"/>
  </si>
  <si>
    <t>認農</t>
  </si>
  <si>
    <t>認農法</t>
  </si>
  <si>
    <t>利用者</t>
    <rPh sb="0" eb="3">
      <t>リヨウシャ</t>
    </rPh>
    <phoneticPr fontId="2"/>
  </si>
  <si>
    <t>　担い手が利用する農地面積は、28ha、平均2ha（令和6年9月末時点）
　農地バンク等を利用して集積・集約化を進める。</t>
    <rPh sb="31" eb="32">
      <t>ガツ</t>
    </rPh>
    <rPh sb="32" eb="33">
      <t>マツ</t>
    </rPh>
    <rPh sb="33" eb="35">
      <t>ジテン</t>
    </rPh>
    <rPh sb="38" eb="40">
      <t>ノウチ</t>
    </rPh>
    <rPh sb="43" eb="44">
      <t>トウ</t>
    </rPh>
    <rPh sb="45" eb="47">
      <t>リヨウ</t>
    </rPh>
    <rPh sb="49" eb="51">
      <t>シュウセキ</t>
    </rPh>
    <rPh sb="52" eb="55">
      <t>シュウヤクカ</t>
    </rPh>
    <phoneticPr fontId="2"/>
  </si>
  <si>
    <t>麦,大豆</t>
    <phoneticPr fontId="2"/>
  </si>
  <si>
    <t>干瓢,その他乾物</t>
    <phoneticPr fontId="2"/>
  </si>
  <si>
    <t>水稲,野菜(ゴボウ)</t>
    <phoneticPr fontId="2"/>
  </si>
  <si>
    <t>水稲,施設園芸</t>
    <phoneticPr fontId="2"/>
  </si>
  <si>
    <t>水稲,麦</t>
    <phoneticPr fontId="2"/>
  </si>
  <si>
    <t>陸稲</t>
    <rPh sb="0" eb="2">
      <t>リクイネ</t>
    </rPh>
    <phoneticPr fontId="2"/>
  </si>
  <si>
    <t>水稲,きゅうり</t>
    <phoneticPr fontId="2"/>
  </si>
  <si>
    <t>上大領</t>
  </si>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</sst>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Normal="100" zoomScaleSheetLayoutView="10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4" t="s">
        <v>85</v>
      </c>
      <c r="B1" s="55"/>
      <c r="C1" s="55"/>
      <c r="D1" s="55"/>
      <c r="E1" s="55"/>
      <c r="F1" s="56"/>
      <c r="G1" s="19"/>
      <c r="H1" s="19"/>
      <c r="I1" s="19"/>
      <c r="J1" s="19"/>
      <c r="K1" s="19"/>
      <c r="L1" s="19"/>
      <c r="M1" s="19"/>
      <c r="N1" s="19"/>
      <c r="O1" s="19"/>
      <c r="P1" s="19"/>
      <c r="Q1" s="19"/>
      <c r="R1" s="19"/>
      <c r="S1" s="22"/>
      <c r="T1" s="22"/>
      <c r="U1" s="22"/>
      <c r="V1" s="22"/>
      <c r="W1" s="22"/>
      <c r="X1" s="22"/>
      <c r="Y1" s="22"/>
      <c r="Z1" s="22"/>
      <c r="AA1" s="22"/>
      <c r="AB1" s="22"/>
      <c r="AC1" s="22"/>
    </row>
    <row r="2" spans="1:30" ht="17.25" x14ac:dyDescent="0.15">
      <c r="A2" s="23"/>
      <c r="B2" s="23"/>
      <c r="C2" s="149" t="s">
        <v>84</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0" ht="24.95" customHeight="1" x14ac:dyDescent="0.15">
      <c r="A3" s="24"/>
      <c r="B3" s="24"/>
      <c r="C3" s="150" t="s">
        <v>46</v>
      </c>
      <c r="D3" s="150"/>
      <c r="E3" s="150"/>
      <c r="F3" s="150"/>
      <c r="G3" s="150"/>
      <c r="H3" s="150"/>
      <c r="I3" s="150"/>
      <c r="J3" s="151">
        <v>45748</v>
      </c>
      <c r="K3" s="100"/>
      <c r="L3" s="100"/>
      <c r="M3" s="100"/>
      <c r="N3" s="100"/>
      <c r="O3" s="100"/>
      <c r="P3" s="100"/>
      <c r="Q3" s="100"/>
      <c r="R3" s="100"/>
      <c r="S3" s="100"/>
      <c r="T3" s="100"/>
      <c r="U3" s="100"/>
      <c r="V3" s="100"/>
      <c r="W3" s="100"/>
      <c r="X3" s="100"/>
      <c r="Y3" s="100"/>
      <c r="Z3" s="100"/>
      <c r="AA3" s="100"/>
      <c r="AB3" s="100"/>
      <c r="AC3" s="101"/>
    </row>
    <row r="4" spans="1:30" ht="18.75" customHeight="1" x14ac:dyDescent="0.15">
      <c r="A4" s="19"/>
      <c r="B4" s="19"/>
      <c r="C4" s="60" t="s">
        <v>47</v>
      </c>
      <c r="D4" s="64"/>
      <c r="E4" s="64"/>
      <c r="F4" s="64"/>
      <c r="G4" s="64"/>
      <c r="H4" s="64"/>
      <c r="I4" s="61"/>
      <c r="J4" s="108"/>
      <c r="K4" s="100"/>
      <c r="L4" s="100"/>
      <c r="M4" s="100"/>
      <c r="N4" s="100"/>
      <c r="O4" s="100"/>
      <c r="P4" s="100"/>
      <c r="Q4" s="100"/>
      <c r="R4" s="100"/>
      <c r="S4" s="100"/>
      <c r="T4" s="100"/>
      <c r="U4" s="100"/>
      <c r="V4" s="100"/>
      <c r="W4" s="100"/>
      <c r="X4" s="100"/>
      <c r="Y4" s="100"/>
      <c r="Z4" s="100"/>
      <c r="AA4" s="100"/>
      <c r="AB4" s="100"/>
      <c r="AC4" s="101"/>
    </row>
    <row r="5" spans="1:30" ht="21" customHeight="1" x14ac:dyDescent="0.15">
      <c r="A5" s="19"/>
      <c r="B5" s="19"/>
      <c r="C5" s="62"/>
      <c r="D5" s="65"/>
      <c r="E5" s="65"/>
      <c r="F5" s="65"/>
      <c r="G5" s="65"/>
      <c r="H5" s="65"/>
      <c r="I5" s="63"/>
      <c r="J5" s="105"/>
      <c r="K5" s="106"/>
      <c r="L5" s="106"/>
      <c r="M5" s="106"/>
      <c r="N5" s="106"/>
      <c r="O5" s="106"/>
      <c r="P5" s="106"/>
      <c r="Q5" s="106"/>
      <c r="R5" s="106"/>
      <c r="S5" s="106"/>
      <c r="T5" s="106"/>
      <c r="U5" s="106"/>
      <c r="V5" s="106"/>
      <c r="W5" s="106"/>
      <c r="X5" s="106"/>
      <c r="Y5" s="106"/>
      <c r="Z5" s="106"/>
      <c r="AA5" s="106"/>
      <c r="AB5" s="106"/>
      <c r="AC5" s="107"/>
    </row>
    <row r="6" spans="1:30" ht="24.95" customHeight="1" x14ac:dyDescent="0.15">
      <c r="A6" s="19"/>
      <c r="B6" s="19"/>
      <c r="C6" s="137" t="s">
        <v>13</v>
      </c>
      <c r="D6" s="137"/>
      <c r="E6" s="137"/>
      <c r="F6" s="137"/>
      <c r="G6" s="137"/>
      <c r="H6" s="137"/>
      <c r="I6" s="137"/>
      <c r="J6" s="54" t="s">
        <v>102</v>
      </c>
      <c r="K6" s="55"/>
      <c r="L6" s="55"/>
      <c r="M6" s="55"/>
      <c r="N6" s="55"/>
      <c r="O6" s="55"/>
      <c r="P6" s="55"/>
      <c r="Q6" s="55"/>
      <c r="R6" s="55"/>
      <c r="S6" s="55"/>
      <c r="T6" s="55"/>
      <c r="U6" s="55"/>
      <c r="V6" s="55"/>
      <c r="W6" s="55"/>
      <c r="X6" s="55"/>
      <c r="Y6" s="55"/>
      <c r="Z6" s="55"/>
      <c r="AA6" s="55"/>
      <c r="AB6" s="55"/>
      <c r="AC6" s="56"/>
    </row>
    <row r="7" spans="1:30" ht="17.25" customHeight="1" x14ac:dyDescent="0.15">
      <c r="A7" s="19"/>
      <c r="B7" s="18"/>
      <c r="C7" s="60" t="s">
        <v>9</v>
      </c>
      <c r="D7" s="64"/>
      <c r="E7" s="64"/>
      <c r="F7" s="64"/>
      <c r="G7" s="64"/>
      <c r="H7" s="64"/>
      <c r="I7" s="61"/>
      <c r="J7" s="152" t="s">
        <v>97</v>
      </c>
      <c r="K7" s="153"/>
      <c r="L7" s="153"/>
      <c r="M7" s="153"/>
      <c r="N7" s="153"/>
      <c r="O7" s="153"/>
      <c r="P7" s="153"/>
      <c r="Q7" s="153"/>
      <c r="R7" s="153"/>
      <c r="S7" s="153"/>
      <c r="T7" s="153"/>
      <c r="U7" s="153"/>
      <c r="V7" s="153"/>
      <c r="W7" s="153"/>
      <c r="X7" s="153"/>
      <c r="Y7" s="153"/>
      <c r="Z7" s="153"/>
      <c r="AA7" s="153"/>
      <c r="AB7" s="153"/>
      <c r="AC7" s="154"/>
      <c r="AD7" s="25"/>
    </row>
    <row r="8" spans="1:30" ht="17.25" customHeight="1" x14ac:dyDescent="0.15">
      <c r="A8" s="19"/>
      <c r="B8" s="18"/>
      <c r="C8" s="62"/>
      <c r="D8" s="65"/>
      <c r="E8" s="65"/>
      <c r="F8" s="65"/>
      <c r="G8" s="65"/>
      <c r="H8" s="65"/>
      <c r="I8" s="63"/>
      <c r="J8" s="155"/>
      <c r="K8" s="156"/>
      <c r="L8" s="156"/>
      <c r="M8" s="156"/>
      <c r="N8" s="156"/>
      <c r="O8" s="156"/>
      <c r="P8" s="156"/>
      <c r="Q8" s="156"/>
      <c r="R8" s="156"/>
      <c r="S8" s="156"/>
      <c r="T8" s="156"/>
      <c r="U8" s="156"/>
      <c r="V8" s="156"/>
      <c r="W8" s="156"/>
      <c r="X8" s="156"/>
      <c r="Y8" s="156"/>
      <c r="Z8" s="156"/>
      <c r="AA8" s="156"/>
      <c r="AB8" s="156"/>
      <c r="AC8" s="157"/>
      <c r="AD8" s="26"/>
    </row>
    <row r="9" spans="1:30" ht="17.25" customHeight="1" x14ac:dyDescent="0.15">
      <c r="A9" s="19"/>
      <c r="B9" s="18"/>
      <c r="C9" s="60" t="s">
        <v>39</v>
      </c>
      <c r="D9" s="64"/>
      <c r="E9" s="64"/>
      <c r="F9" s="64"/>
      <c r="G9" s="64"/>
      <c r="H9" s="64"/>
      <c r="I9" s="61"/>
      <c r="J9" s="60" t="s">
        <v>103</v>
      </c>
      <c r="K9" s="64"/>
      <c r="L9" s="64"/>
      <c r="M9" s="64"/>
      <c r="N9" s="64"/>
      <c r="O9" s="64"/>
      <c r="P9" s="64"/>
      <c r="Q9" s="64"/>
      <c r="R9" s="64"/>
      <c r="S9" s="64"/>
      <c r="T9" s="64"/>
      <c r="U9" s="64"/>
      <c r="V9" s="64"/>
      <c r="W9" s="64"/>
      <c r="X9" s="64"/>
      <c r="Y9" s="64"/>
      <c r="Z9" s="64"/>
      <c r="AA9" s="64"/>
      <c r="AB9" s="64"/>
      <c r="AC9" s="61"/>
      <c r="AD9" s="26"/>
    </row>
    <row r="10" spans="1:30" ht="17.25" customHeight="1" x14ac:dyDescent="0.15">
      <c r="A10" s="19"/>
      <c r="B10" s="18"/>
      <c r="C10" s="62"/>
      <c r="D10" s="65"/>
      <c r="E10" s="65"/>
      <c r="F10" s="65"/>
      <c r="G10" s="65"/>
      <c r="H10" s="65"/>
      <c r="I10" s="63"/>
      <c r="J10" s="146"/>
      <c r="K10" s="147"/>
      <c r="L10" s="147"/>
      <c r="M10" s="147"/>
      <c r="N10" s="147"/>
      <c r="O10" s="147"/>
      <c r="P10" s="147"/>
      <c r="Q10" s="147"/>
      <c r="R10" s="147"/>
      <c r="S10" s="147"/>
      <c r="T10" s="147"/>
      <c r="U10" s="147"/>
      <c r="V10" s="147"/>
      <c r="W10" s="147"/>
      <c r="X10" s="147"/>
      <c r="Y10" s="147"/>
      <c r="Z10" s="147"/>
      <c r="AA10" s="147"/>
      <c r="AB10" s="147"/>
      <c r="AC10" s="148"/>
    </row>
    <row r="11" spans="1:30" ht="19.5" customHeight="1" x14ac:dyDescent="0.15">
      <c r="A11" s="19"/>
      <c r="B11" s="18"/>
      <c r="C11" s="84" t="s">
        <v>40</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pans="1:30" ht="21.75" customHeight="1" x14ac:dyDescent="0.15">
      <c r="A12" s="19"/>
      <c r="B12" s="19" t="s">
        <v>12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9"/>
      <c r="B13" s="19" t="s">
        <v>18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139" t="s">
        <v>17</v>
      </c>
      <c r="D14" s="140"/>
      <c r="E14" s="140"/>
      <c r="F14" s="140"/>
      <c r="G14" s="140"/>
      <c r="H14" s="140"/>
      <c r="I14" s="140"/>
      <c r="J14" s="140"/>
      <c r="K14" s="140"/>
      <c r="L14" s="140"/>
      <c r="M14" s="140"/>
      <c r="N14" s="140"/>
      <c r="O14" s="140"/>
      <c r="P14" s="140"/>
      <c r="Q14" s="140"/>
      <c r="R14" s="140"/>
      <c r="S14" s="140"/>
      <c r="T14" s="140"/>
      <c r="U14" s="140"/>
      <c r="V14" s="140"/>
      <c r="W14" s="140"/>
      <c r="X14" s="140"/>
      <c r="Y14" s="140"/>
      <c r="Z14" s="141">
        <v>39.58</v>
      </c>
      <c r="AA14" s="142"/>
      <c r="AB14" s="142"/>
      <c r="AC14" s="28" t="s">
        <v>63</v>
      </c>
    </row>
    <row r="15" spans="1:30" ht="22.35" customHeight="1" x14ac:dyDescent="0.15">
      <c r="A15" s="19"/>
      <c r="B15" s="19"/>
      <c r="C15" s="29"/>
      <c r="D15" s="143" t="s">
        <v>64</v>
      </c>
      <c r="E15" s="144"/>
      <c r="F15" s="144"/>
      <c r="G15" s="144"/>
      <c r="H15" s="144"/>
      <c r="I15" s="144"/>
      <c r="J15" s="144"/>
      <c r="K15" s="144"/>
      <c r="L15" s="144"/>
      <c r="M15" s="144"/>
      <c r="N15" s="144"/>
      <c r="O15" s="144"/>
      <c r="P15" s="144"/>
      <c r="Q15" s="144"/>
      <c r="R15" s="144"/>
      <c r="S15" s="144"/>
      <c r="T15" s="144"/>
      <c r="U15" s="144"/>
      <c r="V15" s="144"/>
      <c r="W15" s="144"/>
      <c r="X15" s="144"/>
      <c r="Y15" s="144"/>
      <c r="Z15" s="141">
        <v>32.270000000000003</v>
      </c>
      <c r="AA15" s="142"/>
      <c r="AB15" s="142"/>
      <c r="AC15" s="28" t="s">
        <v>63</v>
      </c>
    </row>
    <row r="16" spans="1:30" ht="22.35" customHeight="1" x14ac:dyDescent="0.15">
      <c r="A16" s="19"/>
      <c r="B16" s="19"/>
      <c r="C16" s="145"/>
      <c r="D16" s="143" t="s">
        <v>66</v>
      </c>
      <c r="E16" s="144"/>
      <c r="F16" s="144"/>
      <c r="G16" s="144"/>
      <c r="H16" s="144"/>
      <c r="I16" s="144"/>
      <c r="J16" s="144"/>
      <c r="K16" s="144"/>
      <c r="L16" s="144"/>
      <c r="M16" s="144"/>
      <c r="N16" s="144"/>
      <c r="O16" s="144"/>
      <c r="P16" s="144"/>
      <c r="Q16" s="144"/>
      <c r="R16" s="144"/>
      <c r="S16" s="144"/>
      <c r="T16" s="144"/>
      <c r="U16" s="144"/>
      <c r="V16" s="144"/>
      <c r="W16" s="144"/>
      <c r="X16" s="144"/>
      <c r="Y16" s="144"/>
      <c r="Z16" s="141">
        <v>31.02</v>
      </c>
      <c r="AA16" s="142"/>
      <c r="AB16" s="142"/>
      <c r="AC16" s="28" t="s">
        <v>63</v>
      </c>
    </row>
    <row r="17" spans="1:31" ht="22.35" customHeight="1" x14ac:dyDescent="0.15">
      <c r="A17" s="19"/>
      <c r="B17" s="19"/>
      <c r="C17" s="145"/>
      <c r="D17" s="143" t="s">
        <v>65</v>
      </c>
      <c r="E17" s="144"/>
      <c r="F17" s="144"/>
      <c r="G17" s="144"/>
      <c r="H17" s="144"/>
      <c r="I17" s="144"/>
      <c r="J17" s="144"/>
      <c r="K17" s="144"/>
      <c r="L17" s="144"/>
      <c r="M17" s="144"/>
      <c r="N17" s="144"/>
      <c r="O17" s="144"/>
      <c r="P17" s="144"/>
      <c r="Q17" s="144"/>
      <c r="R17" s="144"/>
      <c r="S17" s="144"/>
      <c r="T17" s="144"/>
      <c r="U17" s="144"/>
      <c r="V17" s="144"/>
      <c r="W17" s="144"/>
      <c r="X17" s="144"/>
      <c r="Y17" s="144"/>
      <c r="Z17" s="141">
        <v>1.25</v>
      </c>
      <c r="AA17" s="142"/>
      <c r="AB17" s="142"/>
      <c r="AC17" s="28" t="s">
        <v>63</v>
      </c>
    </row>
    <row r="18" spans="1:31" ht="22.35" customHeight="1" x14ac:dyDescent="0.15">
      <c r="A18" s="19"/>
      <c r="B18" s="19"/>
      <c r="C18" s="17"/>
      <c r="D18" s="30" t="s">
        <v>76</v>
      </c>
      <c r="E18" s="4"/>
      <c r="F18" s="4"/>
      <c r="G18" s="4"/>
      <c r="H18" s="4"/>
      <c r="I18" s="4"/>
      <c r="J18" s="4"/>
      <c r="K18" s="4"/>
      <c r="L18" s="4"/>
      <c r="M18" s="4"/>
      <c r="N18" s="4"/>
      <c r="O18" s="4"/>
      <c r="P18" s="4"/>
      <c r="Q18" s="4"/>
      <c r="R18" s="4"/>
      <c r="S18" s="4"/>
      <c r="T18" s="4"/>
      <c r="U18" s="4"/>
      <c r="V18" s="4"/>
      <c r="W18" s="4"/>
      <c r="X18" s="4"/>
      <c r="Y18" s="4"/>
      <c r="Z18" s="141">
        <v>2.65</v>
      </c>
      <c r="AA18" s="142"/>
      <c r="AB18" s="142"/>
      <c r="AC18" s="28" t="s">
        <v>63</v>
      </c>
    </row>
    <row r="19" spans="1:31" ht="22.35" customHeight="1" x14ac:dyDescent="0.15">
      <c r="A19" s="19"/>
      <c r="B19" s="19"/>
      <c r="C19" s="17"/>
      <c r="D19" s="30" t="s">
        <v>49</v>
      </c>
      <c r="E19" s="4"/>
      <c r="F19" s="4"/>
      <c r="G19" s="4"/>
      <c r="H19" s="4"/>
      <c r="I19" s="4"/>
      <c r="J19" s="4"/>
      <c r="K19" s="4"/>
      <c r="L19" s="4"/>
      <c r="M19" s="4"/>
      <c r="N19" s="4"/>
      <c r="O19" s="4"/>
      <c r="P19" s="4"/>
      <c r="Q19" s="4"/>
      <c r="R19" s="4"/>
      <c r="S19" s="4"/>
      <c r="T19" s="4"/>
      <c r="U19" s="4"/>
      <c r="V19" s="4"/>
      <c r="W19" s="4"/>
      <c r="X19" s="4"/>
      <c r="Y19" s="4"/>
      <c r="Z19" s="141">
        <v>39.58</v>
      </c>
      <c r="AA19" s="142"/>
      <c r="AB19" s="142"/>
      <c r="AC19" s="28" t="s">
        <v>63</v>
      </c>
    </row>
    <row r="20" spans="1:31" ht="22.35" customHeight="1" x14ac:dyDescent="0.15">
      <c r="A20" s="19"/>
      <c r="B20" s="19"/>
      <c r="C20" s="17"/>
      <c r="D20" s="31" t="s">
        <v>112</v>
      </c>
      <c r="E20" s="32"/>
      <c r="F20" s="32"/>
      <c r="G20" s="32"/>
      <c r="H20" s="32"/>
      <c r="I20" s="32"/>
      <c r="J20" s="32"/>
      <c r="K20" s="32"/>
      <c r="L20" s="32"/>
      <c r="M20" s="32"/>
      <c r="N20" s="32"/>
      <c r="O20" s="32"/>
      <c r="P20" s="32"/>
      <c r="Q20" s="32"/>
      <c r="R20" s="32"/>
      <c r="S20" s="32"/>
      <c r="T20" s="32"/>
      <c r="U20" s="32"/>
      <c r="V20" s="32"/>
      <c r="W20" s="32"/>
      <c r="X20" s="32"/>
      <c r="Y20" s="32"/>
      <c r="Z20" s="141">
        <v>32.43</v>
      </c>
      <c r="AA20" s="142"/>
      <c r="AB20" s="142"/>
      <c r="AC20" s="28" t="s">
        <v>63</v>
      </c>
    </row>
    <row r="21" spans="1:31" ht="22.35" customHeight="1" x14ac:dyDescent="0.15">
      <c r="A21" s="19"/>
      <c r="B21" s="19"/>
      <c r="C21" s="17"/>
      <c r="D21" s="33"/>
      <c r="E21" s="32" t="s">
        <v>50</v>
      </c>
      <c r="F21" s="32"/>
      <c r="G21" s="32"/>
      <c r="H21" s="32"/>
      <c r="I21" s="32"/>
      <c r="J21" s="32"/>
      <c r="K21" s="32"/>
      <c r="L21" s="32"/>
      <c r="M21" s="32"/>
      <c r="N21" s="32"/>
      <c r="O21" s="32"/>
      <c r="P21" s="32"/>
      <c r="Q21" s="32"/>
      <c r="R21" s="32"/>
      <c r="S21" s="32"/>
      <c r="T21" s="32"/>
      <c r="U21" s="32"/>
      <c r="V21" s="32"/>
      <c r="W21" s="32"/>
      <c r="X21" s="32"/>
      <c r="Y21" s="32"/>
      <c r="Z21" s="141" t="s">
        <v>113</v>
      </c>
      <c r="AA21" s="142"/>
      <c r="AB21" s="142"/>
      <c r="AC21" s="28" t="s">
        <v>63</v>
      </c>
    </row>
    <row r="22" spans="1:31" ht="29.25" customHeight="1" x14ac:dyDescent="0.15">
      <c r="A22" s="19"/>
      <c r="B22" s="19"/>
      <c r="C22" s="125" t="s">
        <v>111</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7"/>
    </row>
    <row r="23" spans="1:31" ht="90" customHeight="1" x14ac:dyDescent="0.15">
      <c r="A23" s="19"/>
      <c r="B23" s="19"/>
      <c r="C23" s="138" t="s">
        <v>81</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1" ht="25.7" customHeight="1" x14ac:dyDescent="0.15">
      <c r="A24" s="19"/>
      <c r="B24" s="19" t="s">
        <v>67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28"/>
    </row>
    <row r="25" spans="1:31" ht="68.25" customHeight="1" x14ac:dyDescent="0.15">
      <c r="A25" s="19"/>
      <c r="B25" s="19"/>
      <c r="C25" s="129" t="s">
        <v>104</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E25" s="128"/>
    </row>
    <row r="26" spans="1:31" ht="19.350000000000001" customHeight="1" x14ac:dyDescent="0.15">
      <c r="A26" s="19"/>
      <c r="B26" s="19" t="s">
        <v>73</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9"/>
      <c r="B27" s="19"/>
      <c r="C27" s="129" t="s">
        <v>105</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row>
    <row r="28" spans="1:31" ht="25.7" customHeight="1" x14ac:dyDescent="0.15">
      <c r="A28" s="19"/>
      <c r="B28" s="19" t="s">
        <v>54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0" t="s">
        <v>82</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2"/>
    </row>
    <row r="30" spans="1:31" ht="36.75" customHeight="1" x14ac:dyDescent="0.15">
      <c r="A30" s="19"/>
      <c r="B30" s="19"/>
      <c r="C30" s="83" t="s">
        <v>98</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31" ht="18" customHeight="1" x14ac:dyDescent="0.15">
      <c r="A31" s="19"/>
      <c r="B31" s="19"/>
      <c r="C31" s="122" t="s">
        <v>51</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31" ht="18.75" customHeight="1" x14ac:dyDescent="0.15">
      <c r="A32" s="19"/>
      <c r="B32" s="19"/>
      <c r="C32" s="132" t="s">
        <v>5</v>
      </c>
      <c r="D32" s="133"/>
      <c r="E32" s="133"/>
      <c r="F32" s="133"/>
      <c r="G32" s="133"/>
      <c r="H32" s="133"/>
      <c r="I32" s="133"/>
      <c r="J32" s="134"/>
      <c r="K32" s="135">
        <v>69</v>
      </c>
      <c r="L32" s="136"/>
      <c r="M32" s="136"/>
      <c r="N32" s="133" t="s">
        <v>72</v>
      </c>
      <c r="O32" s="133"/>
      <c r="P32" s="134"/>
      <c r="Q32" s="137" t="s">
        <v>6</v>
      </c>
      <c r="R32" s="137"/>
      <c r="S32" s="137"/>
      <c r="T32" s="137"/>
      <c r="U32" s="137"/>
      <c r="V32" s="137"/>
      <c r="W32" s="137"/>
      <c r="X32" s="137"/>
      <c r="Y32" s="135">
        <v>80</v>
      </c>
      <c r="Z32" s="136"/>
      <c r="AA32" s="136"/>
      <c r="AB32" s="20" t="s">
        <v>72</v>
      </c>
      <c r="AC32" s="2"/>
    </row>
    <row r="33" spans="1:35" ht="21.75" customHeight="1" x14ac:dyDescent="0.15">
      <c r="A33" s="19"/>
      <c r="B33" s="19"/>
      <c r="C33" s="80" t="s">
        <v>52</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row>
    <row r="34" spans="1:35" ht="36" customHeight="1" x14ac:dyDescent="0.15">
      <c r="A34" s="19"/>
      <c r="B34" s="19"/>
      <c r="C34" s="111" t="s">
        <v>121</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5" ht="20.25" customHeight="1" x14ac:dyDescent="0.15">
      <c r="A35" s="19"/>
      <c r="B35" s="1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x14ac:dyDescent="0.15">
      <c r="A36" s="19"/>
      <c r="B36" s="117" t="s">
        <v>53</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5" ht="16.149999999999999" customHeight="1" x14ac:dyDescent="0.15">
      <c r="A37" s="19"/>
      <c r="B37" s="19"/>
      <c r="C37" s="80" t="s">
        <v>71</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1:35" s="3" customFormat="1" ht="35.25" customHeight="1" x14ac:dyDescent="0.15">
      <c r="C38" s="119" t="s">
        <v>114</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35" s="3" customFormat="1" ht="16.149999999999999" customHeight="1" x14ac:dyDescent="0.15">
      <c r="C39" s="122" t="s">
        <v>70</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1:35" s="3" customFormat="1" ht="32.25" customHeight="1" x14ac:dyDescent="0.15">
      <c r="C40" s="125" t="s">
        <v>115</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1:35" ht="16.149999999999999" customHeight="1" x14ac:dyDescent="0.15">
      <c r="A41" s="19"/>
      <c r="B41" s="19"/>
      <c r="C41" s="80" t="s">
        <v>69</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2"/>
    </row>
    <row r="42" spans="1:35" ht="39" customHeight="1" x14ac:dyDescent="0.15">
      <c r="A42" s="19"/>
      <c r="B42" s="19"/>
      <c r="C42" s="111" t="s">
        <v>110</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5" ht="16.149999999999999" customHeight="1" x14ac:dyDescent="0.15">
      <c r="A43" s="19"/>
      <c r="B43" s="19"/>
      <c r="C43" s="80" t="s">
        <v>59</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2"/>
    </row>
    <row r="44" spans="1:35" ht="39" customHeight="1" x14ac:dyDescent="0.15">
      <c r="A44" s="19"/>
      <c r="B44" s="19"/>
      <c r="C44" s="111" t="s">
        <v>74</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5" ht="16.149999999999999" customHeight="1" x14ac:dyDescent="0.15">
      <c r="A45" s="19"/>
      <c r="B45" s="19"/>
      <c r="C45" s="80" t="s">
        <v>92</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row>
    <row r="46" spans="1:35" ht="39" customHeight="1" x14ac:dyDescent="0.15">
      <c r="A46" s="19"/>
      <c r="B46" s="19"/>
      <c r="C46" s="111" t="s">
        <v>117</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5" s="19" customFormat="1" ht="18" customHeight="1" x14ac:dyDescent="0.15">
      <c r="C47" s="4" t="s">
        <v>68</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48</v>
      </c>
    </row>
    <row r="48" spans="1:35" s="19" customFormat="1" ht="18" customHeight="1" x14ac:dyDescent="0.15">
      <c r="C48" s="6"/>
      <c r="D48" s="114" t="s">
        <v>60</v>
      </c>
      <c r="E48" s="115"/>
      <c r="F48" s="115"/>
      <c r="G48" s="115"/>
      <c r="H48" s="115"/>
      <c r="I48" s="115"/>
      <c r="J48" s="6"/>
      <c r="K48" s="114" t="s">
        <v>80</v>
      </c>
      <c r="L48" s="115"/>
      <c r="M48" s="115"/>
      <c r="N48" s="115"/>
      <c r="O48" s="115"/>
      <c r="P48" s="115"/>
      <c r="Q48" s="6"/>
      <c r="R48" s="80" t="s">
        <v>37</v>
      </c>
      <c r="S48" s="81"/>
      <c r="T48" s="81"/>
      <c r="U48" s="81"/>
      <c r="V48" s="6"/>
      <c r="W48" s="80" t="s">
        <v>38</v>
      </c>
      <c r="X48" s="81"/>
      <c r="Y48" s="81"/>
      <c r="Z48" s="82"/>
      <c r="AA48" s="6"/>
      <c r="AB48" s="80" t="s">
        <v>55</v>
      </c>
      <c r="AC48" s="82"/>
      <c r="AE48" s="19" t="b">
        <v>1</v>
      </c>
      <c r="AF48" s="19" t="b">
        <v>1</v>
      </c>
      <c r="AG48" s="19" t="b">
        <v>1</v>
      </c>
      <c r="AH48" s="19" t="b">
        <v>0</v>
      </c>
      <c r="AI48" s="19" t="b">
        <v>0</v>
      </c>
    </row>
    <row r="49" spans="1:35" s="19" customFormat="1" ht="18" customHeight="1" x14ac:dyDescent="0.15">
      <c r="C49" s="7"/>
      <c r="D49" s="80" t="s">
        <v>56</v>
      </c>
      <c r="E49" s="81"/>
      <c r="F49" s="81"/>
      <c r="G49" s="81"/>
      <c r="H49" s="81"/>
      <c r="I49" s="82"/>
      <c r="J49" s="7"/>
      <c r="K49" s="80" t="s">
        <v>57</v>
      </c>
      <c r="L49" s="81"/>
      <c r="M49" s="81"/>
      <c r="N49" s="81"/>
      <c r="O49" s="81"/>
      <c r="P49" s="81"/>
      <c r="Q49" s="7"/>
      <c r="R49" s="80" t="s">
        <v>58</v>
      </c>
      <c r="S49" s="81"/>
      <c r="T49" s="81"/>
      <c r="U49" s="81"/>
      <c r="V49" s="6"/>
      <c r="W49" s="80" t="s">
        <v>90</v>
      </c>
      <c r="X49" s="81"/>
      <c r="Y49" s="81"/>
      <c r="Z49" s="82"/>
      <c r="AA49" s="7"/>
      <c r="AB49" s="8" t="s">
        <v>91</v>
      </c>
      <c r="AC49" s="9"/>
      <c r="AE49" s="19" t="b">
        <v>0</v>
      </c>
      <c r="AF49" s="19" t="b">
        <v>1</v>
      </c>
      <c r="AG49" s="19" t="b">
        <v>1</v>
      </c>
      <c r="AH49" s="19" t="b">
        <v>1</v>
      </c>
      <c r="AI49" s="19" t="b">
        <v>0</v>
      </c>
    </row>
    <row r="50" spans="1:35" ht="16.149999999999999" customHeight="1" x14ac:dyDescent="0.15">
      <c r="A50" s="19"/>
      <c r="B50" s="19"/>
      <c r="C50" s="83" t="s">
        <v>75</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5"/>
      <c r="AI50" s="19"/>
    </row>
    <row r="51" spans="1:35" ht="113.25" customHeight="1" x14ac:dyDescent="0.15">
      <c r="A51" s="19"/>
      <c r="B51" s="19"/>
      <c r="C51" s="86" t="s">
        <v>116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1:35" ht="19.7" customHeight="1" x14ac:dyDescent="0.15">
      <c r="A52" s="19"/>
      <c r="B52" s="19" t="s">
        <v>61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60" t="s">
        <v>0</v>
      </c>
      <c r="D53" s="61"/>
      <c r="E53" s="60" t="s">
        <v>19</v>
      </c>
      <c r="F53" s="100"/>
      <c r="G53" s="100"/>
      <c r="H53" s="100"/>
      <c r="I53" s="101"/>
      <c r="J53" s="108" t="s">
        <v>3</v>
      </c>
      <c r="K53" s="100"/>
      <c r="L53" s="100"/>
      <c r="M53" s="100"/>
      <c r="N53" s="100"/>
      <c r="O53" s="100"/>
      <c r="P53" s="100"/>
      <c r="Q53" s="100"/>
      <c r="R53" s="100"/>
      <c r="S53" s="60" t="s">
        <v>14</v>
      </c>
      <c r="T53" s="64"/>
      <c r="U53" s="64"/>
      <c r="V53" s="64"/>
      <c r="W53" s="64"/>
      <c r="X53" s="64"/>
      <c r="Y53" s="64"/>
      <c r="Z53" s="64"/>
      <c r="AA53" s="64"/>
      <c r="AB53" s="64"/>
      <c r="AC53" s="61"/>
    </row>
    <row r="54" spans="1:35" ht="16.350000000000001" customHeight="1" x14ac:dyDescent="0.15">
      <c r="A54" s="19"/>
      <c r="B54" s="19"/>
      <c r="C54" s="98"/>
      <c r="D54" s="99"/>
      <c r="E54" s="102"/>
      <c r="F54" s="103"/>
      <c r="G54" s="103"/>
      <c r="H54" s="103"/>
      <c r="I54" s="104"/>
      <c r="J54" s="105"/>
      <c r="K54" s="106"/>
      <c r="L54" s="106"/>
      <c r="M54" s="106"/>
      <c r="N54" s="106"/>
      <c r="O54" s="106"/>
      <c r="P54" s="106"/>
      <c r="Q54" s="106"/>
      <c r="R54" s="106"/>
      <c r="S54" s="109" t="s">
        <v>8</v>
      </c>
      <c r="T54" s="110"/>
      <c r="U54" s="110"/>
      <c r="V54" s="110"/>
      <c r="W54" s="110"/>
      <c r="X54" s="110"/>
      <c r="Y54" s="16" t="s">
        <v>11</v>
      </c>
      <c r="Z54" s="73" t="s">
        <v>7</v>
      </c>
      <c r="AA54" s="73"/>
      <c r="AB54" s="73"/>
      <c r="AC54" s="74"/>
    </row>
    <row r="55" spans="1:35" ht="13.5" customHeight="1" x14ac:dyDescent="0.15">
      <c r="A55" s="19"/>
      <c r="B55" s="19"/>
      <c r="C55" s="98"/>
      <c r="D55" s="99"/>
      <c r="E55" s="102"/>
      <c r="F55" s="103"/>
      <c r="G55" s="103"/>
      <c r="H55" s="103"/>
      <c r="I55" s="104"/>
      <c r="J55" s="66" t="s">
        <v>10</v>
      </c>
      <c r="K55" s="67"/>
      <c r="L55" s="68"/>
      <c r="M55" s="60" t="s">
        <v>2</v>
      </c>
      <c r="N55" s="75"/>
      <c r="O55" s="76"/>
      <c r="P55" s="60" t="s">
        <v>4</v>
      </c>
      <c r="Q55" s="75"/>
      <c r="R55" s="76"/>
      <c r="S55" s="66" t="s">
        <v>10</v>
      </c>
      <c r="T55" s="67"/>
      <c r="U55" s="68"/>
      <c r="V55" s="60" t="s">
        <v>2</v>
      </c>
      <c r="W55" s="89"/>
      <c r="X55" s="90"/>
      <c r="Y55" s="60" t="s">
        <v>4</v>
      </c>
      <c r="Z55" s="64"/>
      <c r="AA55" s="61"/>
      <c r="AB55" s="94" t="s">
        <v>77</v>
      </c>
      <c r="AC55" s="96" t="s">
        <v>78</v>
      </c>
    </row>
    <row r="56" spans="1:35" x14ac:dyDescent="0.15">
      <c r="A56" s="19"/>
      <c r="B56" s="19"/>
      <c r="C56" s="62"/>
      <c r="D56" s="63"/>
      <c r="E56" s="105"/>
      <c r="F56" s="106"/>
      <c r="G56" s="106"/>
      <c r="H56" s="106"/>
      <c r="I56" s="107"/>
      <c r="J56" s="69"/>
      <c r="K56" s="70"/>
      <c r="L56" s="71"/>
      <c r="M56" s="77"/>
      <c r="N56" s="78"/>
      <c r="O56" s="79"/>
      <c r="P56" s="77"/>
      <c r="Q56" s="78"/>
      <c r="R56" s="79"/>
      <c r="S56" s="69"/>
      <c r="T56" s="70"/>
      <c r="U56" s="71"/>
      <c r="V56" s="91"/>
      <c r="W56" s="92"/>
      <c r="X56" s="93"/>
      <c r="Y56" s="62"/>
      <c r="Z56" s="65"/>
      <c r="AA56" s="63"/>
      <c r="AB56" s="95"/>
      <c r="AC56" s="97"/>
    </row>
    <row r="57" spans="1:35" ht="60" customHeight="1" x14ac:dyDescent="0.15">
      <c r="A57" s="19"/>
      <c r="B57" s="19"/>
      <c r="C57" s="49" t="s">
        <v>99</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1"/>
    </row>
    <row r="58" spans="1:35" ht="124.5" customHeight="1" x14ac:dyDescent="0.15">
      <c r="A58" s="19"/>
      <c r="B58" s="19"/>
      <c r="C58" s="59" t="s">
        <v>88</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35" ht="19.7" customHeight="1" x14ac:dyDescent="0.15">
      <c r="A59" s="19"/>
      <c r="B59" s="19" t="s">
        <v>87</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60" t="s">
        <v>25</v>
      </c>
      <c r="D60" s="61"/>
      <c r="E60" s="60" t="s">
        <v>20</v>
      </c>
      <c r="F60" s="64"/>
      <c r="G60" s="64"/>
      <c r="H60" s="64"/>
      <c r="I60" s="61"/>
      <c r="J60" s="66" t="s">
        <v>22</v>
      </c>
      <c r="K60" s="67"/>
      <c r="L60" s="67"/>
      <c r="M60" s="67"/>
      <c r="N60" s="67"/>
      <c r="O60" s="67"/>
      <c r="P60" s="67"/>
      <c r="Q60" s="67"/>
      <c r="R60" s="68"/>
      <c r="S60" s="72" t="s">
        <v>21</v>
      </c>
      <c r="T60" s="72"/>
      <c r="U60" s="72"/>
      <c r="V60" s="72"/>
      <c r="W60" s="72"/>
      <c r="X60" s="72"/>
    </row>
    <row r="61" spans="1:35" x14ac:dyDescent="0.15">
      <c r="A61" s="19"/>
      <c r="B61" s="19"/>
      <c r="C61" s="62"/>
      <c r="D61" s="63"/>
      <c r="E61" s="62"/>
      <c r="F61" s="65"/>
      <c r="G61" s="65"/>
      <c r="H61" s="65"/>
      <c r="I61" s="63"/>
      <c r="J61" s="69"/>
      <c r="K61" s="70"/>
      <c r="L61" s="70"/>
      <c r="M61" s="70"/>
      <c r="N61" s="70"/>
      <c r="O61" s="70"/>
      <c r="P61" s="70"/>
      <c r="Q61" s="70"/>
      <c r="R61" s="71"/>
      <c r="S61" s="72"/>
      <c r="T61" s="72"/>
      <c r="U61" s="72"/>
      <c r="V61" s="72"/>
      <c r="W61" s="72"/>
      <c r="X61" s="72"/>
    </row>
    <row r="62" spans="1:35" ht="45.75" customHeight="1" x14ac:dyDescent="0.15">
      <c r="A62" s="19"/>
      <c r="B62" s="19"/>
      <c r="C62" s="49" t="s">
        <v>101</v>
      </c>
      <c r="D62" s="50"/>
      <c r="E62" s="50"/>
      <c r="F62" s="50"/>
      <c r="G62" s="50"/>
      <c r="H62" s="50"/>
      <c r="I62" s="50"/>
      <c r="J62" s="50"/>
      <c r="K62" s="50"/>
      <c r="L62" s="50"/>
      <c r="M62" s="50"/>
      <c r="N62" s="50"/>
      <c r="O62" s="50"/>
      <c r="P62" s="50"/>
      <c r="Q62" s="50"/>
      <c r="R62" s="50"/>
      <c r="S62" s="50"/>
      <c r="T62" s="50"/>
      <c r="U62" s="50"/>
      <c r="V62" s="50"/>
      <c r="W62" s="50"/>
      <c r="X62" s="51"/>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30</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62</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4" t="s">
        <v>15</v>
      </c>
      <c r="D67" s="55"/>
      <c r="E67" s="55"/>
      <c r="F67" s="55"/>
      <c r="G67" s="55"/>
      <c r="H67" s="55"/>
      <c r="I67" s="56"/>
      <c r="J67" s="54"/>
      <c r="K67" s="55"/>
      <c r="L67" s="55"/>
      <c r="M67" s="55"/>
      <c r="N67" s="54" t="s">
        <v>79</v>
      </c>
      <c r="O67" s="55"/>
      <c r="P67" s="55"/>
      <c r="Q67" s="55"/>
      <c r="R67" s="55"/>
      <c r="S67" s="55"/>
      <c r="T67" s="56"/>
      <c r="U67" s="54"/>
      <c r="V67" s="55"/>
      <c r="W67" s="55"/>
      <c r="X67" s="57" t="str">
        <f>IF(J67="","",U67/J67)</f>
        <v/>
      </c>
      <c r="Y67" s="57"/>
      <c r="Z67" s="58"/>
      <c r="AA67" s="15"/>
    </row>
    <row r="68" spans="1:29" ht="44.25" customHeight="1" x14ac:dyDescent="0.15">
      <c r="A68" s="19"/>
      <c r="B68" s="19"/>
      <c r="C68" s="52" t="s">
        <v>16</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03.5" customHeight="1" x14ac:dyDescent="0.15">
      <c r="A69" s="19"/>
      <c r="B69" s="53" t="s">
        <v>83</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5471-9D9C-480C-9FCE-3320EE598CC5}">
  <sheetPr>
    <pageSetUpPr fitToPage="1"/>
  </sheetPr>
  <dimension ref="A1:AC25"/>
  <sheetViews>
    <sheetView zoomScaleNormal="100" workbookViewId="0">
      <selection activeCell="G4" sqref="G4:G5"/>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61</v>
      </c>
      <c r="B1" s="3"/>
      <c r="C1" s="3"/>
      <c r="D1" s="3"/>
      <c r="E1" s="3"/>
      <c r="F1" s="3"/>
      <c r="G1" s="35"/>
      <c r="H1" s="3"/>
      <c r="I1" s="3"/>
      <c r="J1" s="3"/>
      <c r="K1" s="3"/>
      <c r="L1" s="3"/>
    </row>
    <row r="2" spans="1:12" ht="23.25" customHeight="1" x14ac:dyDescent="0.15">
      <c r="A2" s="3"/>
      <c r="B2" s="152" t="s">
        <v>0</v>
      </c>
      <c r="C2" s="152" t="s">
        <v>19</v>
      </c>
      <c r="D2" s="166" t="s">
        <v>3</v>
      </c>
      <c r="E2" s="167"/>
      <c r="F2" s="167"/>
      <c r="G2" s="152" t="s">
        <v>14</v>
      </c>
      <c r="H2" s="153"/>
      <c r="I2" s="153"/>
      <c r="J2" s="153"/>
      <c r="K2" s="154"/>
      <c r="L2" s="36"/>
    </row>
    <row r="3" spans="1:12" ht="23.25" customHeight="1" x14ac:dyDescent="0.15">
      <c r="A3" s="3"/>
      <c r="B3" s="163"/>
      <c r="C3" s="164"/>
      <c r="D3" s="165"/>
      <c r="E3" s="168"/>
      <c r="F3" s="168"/>
      <c r="G3" s="158" t="s">
        <v>130</v>
      </c>
      <c r="H3" s="169"/>
      <c r="I3" s="169"/>
      <c r="J3" s="169"/>
      <c r="K3" s="170"/>
      <c r="L3" s="36"/>
    </row>
    <row r="4" spans="1:12" ht="23.25" customHeight="1" x14ac:dyDescent="0.15">
      <c r="A4" s="3"/>
      <c r="B4" s="163"/>
      <c r="C4" s="164"/>
      <c r="D4" s="171" t="s">
        <v>10</v>
      </c>
      <c r="E4" s="152" t="s">
        <v>2</v>
      </c>
      <c r="F4" s="152" t="s">
        <v>4</v>
      </c>
      <c r="G4" s="171" t="s">
        <v>10</v>
      </c>
      <c r="H4" s="152" t="s">
        <v>2</v>
      </c>
      <c r="I4" s="152" t="s">
        <v>4</v>
      </c>
      <c r="J4" s="159" t="s">
        <v>77</v>
      </c>
      <c r="K4" s="161" t="s">
        <v>78</v>
      </c>
    </row>
    <row r="5" spans="1:12" x14ac:dyDescent="0.15">
      <c r="A5" s="3"/>
      <c r="B5" s="158"/>
      <c r="C5" s="165"/>
      <c r="D5" s="172"/>
      <c r="E5" s="173"/>
      <c r="F5" s="173"/>
      <c r="G5" s="172"/>
      <c r="H5" s="174"/>
      <c r="I5" s="158"/>
      <c r="J5" s="160"/>
      <c r="K5" s="162"/>
    </row>
    <row r="6" spans="1:12" x14ac:dyDescent="0.15">
      <c r="B6" s="37" t="s">
        <v>1</v>
      </c>
      <c r="C6" s="38"/>
      <c r="D6" s="39" t="s">
        <v>123</v>
      </c>
      <c r="E6" s="40"/>
      <c r="F6" s="41"/>
      <c r="G6" s="39" t="s">
        <v>123</v>
      </c>
      <c r="H6" s="40">
        <v>1</v>
      </c>
      <c r="I6" s="41"/>
      <c r="J6" s="48" t="s">
        <v>129</v>
      </c>
      <c r="K6" s="42"/>
    </row>
    <row r="7" spans="1:12" x14ac:dyDescent="0.15">
      <c r="B7" s="37" t="s">
        <v>1</v>
      </c>
      <c r="C7" s="38"/>
      <c r="D7" s="43" t="s">
        <v>106</v>
      </c>
      <c r="E7" s="40">
        <v>2</v>
      </c>
      <c r="F7" s="40">
        <v>1</v>
      </c>
      <c r="G7" s="43" t="s">
        <v>106</v>
      </c>
      <c r="H7" s="44">
        <v>3</v>
      </c>
      <c r="I7" s="40">
        <v>1</v>
      </c>
      <c r="J7" s="48" t="s">
        <v>129</v>
      </c>
      <c r="K7" s="42"/>
    </row>
    <row r="8" spans="1:12" x14ac:dyDescent="0.15">
      <c r="B8" s="37" t="s">
        <v>1</v>
      </c>
      <c r="C8" s="38"/>
      <c r="D8" s="43" t="s">
        <v>107</v>
      </c>
      <c r="E8" s="40">
        <v>9</v>
      </c>
      <c r="F8" s="40">
        <v>2</v>
      </c>
      <c r="G8" s="43" t="s">
        <v>107</v>
      </c>
      <c r="H8" s="44">
        <v>10</v>
      </c>
      <c r="I8" s="40">
        <v>2</v>
      </c>
      <c r="J8" s="48" t="s">
        <v>129</v>
      </c>
      <c r="K8" s="42"/>
    </row>
    <row r="9" spans="1:12" x14ac:dyDescent="0.15">
      <c r="B9" s="37" t="s">
        <v>1</v>
      </c>
      <c r="C9" s="38"/>
      <c r="D9" s="43" t="s">
        <v>108</v>
      </c>
      <c r="E9" s="40">
        <v>3</v>
      </c>
      <c r="F9" s="41"/>
      <c r="G9" s="43" t="s">
        <v>108</v>
      </c>
      <c r="H9" s="44">
        <v>4</v>
      </c>
      <c r="I9" s="41"/>
      <c r="J9" s="48" t="s">
        <v>129</v>
      </c>
      <c r="K9" s="42"/>
    </row>
    <row r="10" spans="1:12" x14ac:dyDescent="0.15">
      <c r="B10" s="37" t="s">
        <v>109</v>
      </c>
      <c r="C10" s="38"/>
      <c r="D10" s="43" t="s">
        <v>122</v>
      </c>
      <c r="E10" s="40"/>
      <c r="F10" s="41"/>
      <c r="G10" s="43" t="s">
        <v>122</v>
      </c>
      <c r="H10" s="44">
        <v>5</v>
      </c>
      <c r="I10" s="41"/>
      <c r="J10" s="48" t="s">
        <v>129</v>
      </c>
      <c r="K10" s="42"/>
    </row>
    <row r="11" spans="1:12" x14ac:dyDescent="0.15">
      <c r="B11" s="37" t="s">
        <v>1</v>
      </c>
      <c r="C11" s="38"/>
      <c r="D11" s="43" t="s">
        <v>125</v>
      </c>
      <c r="E11" s="40">
        <v>1</v>
      </c>
      <c r="F11" s="41"/>
      <c r="G11" s="43" t="s">
        <v>125</v>
      </c>
      <c r="H11" s="40">
        <v>1</v>
      </c>
      <c r="I11" s="41"/>
      <c r="J11" s="48" t="s">
        <v>129</v>
      </c>
      <c r="K11" s="42"/>
    </row>
    <row r="12" spans="1:12" x14ac:dyDescent="0.15">
      <c r="B12" s="37" t="s">
        <v>1</v>
      </c>
      <c r="C12" s="38"/>
      <c r="D12" s="43" t="s">
        <v>126</v>
      </c>
      <c r="E12" s="40">
        <v>2</v>
      </c>
      <c r="F12" s="41"/>
      <c r="G12" s="43" t="s">
        <v>126</v>
      </c>
      <c r="H12" s="40">
        <v>2</v>
      </c>
      <c r="I12" s="41"/>
      <c r="J12" s="48" t="s">
        <v>129</v>
      </c>
      <c r="K12" s="42"/>
    </row>
    <row r="13" spans="1:12" x14ac:dyDescent="0.15">
      <c r="B13" s="37" t="s">
        <v>1</v>
      </c>
      <c r="C13" s="38"/>
      <c r="D13" s="43" t="s">
        <v>126</v>
      </c>
      <c r="E13" s="40">
        <v>1</v>
      </c>
      <c r="F13" s="40">
        <v>1</v>
      </c>
      <c r="G13" s="43" t="s">
        <v>126</v>
      </c>
      <c r="H13" s="40">
        <v>1</v>
      </c>
      <c r="I13" s="40">
        <v>1</v>
      </c>
      <c r="J13" s="48" t="s">
        <v>129</v>
      </c>
      <c r="K13" s="42"/>
    </row>
    <row r="14" spans="1:12" x14ac:dyDescent="0.15">
      <c r="B14" s="37" t="s">
        <v>118</v>
      </c>
      <c r="C14" s="38"/>
      <c r="D14" s="43" t="s">
        <v>127</v>
      </c>
      <c r="E14" s="40">
        <v>1</v>
      </c>
      <c r="F14" s="41"/>
      <c r="G14" s="43" t="s">
        <v>127</v>
      </c>
      <c r="H14" s="40">
        <v>1</v>
      </c>
      <c r="I14" s="41"/>
      <c r="J14" s="48" t="s">
        <v>129</v>
      </c>
      <c r="K14" s="42"/>
    </row>
    <row r="15" spans="1:12" x14ac:dyDescent="0.15">
      <c r="B15" s="37" t="s">
        <v>1</v>
      </c>
      <c r="C15" s="38"/>
      <c r="D15" s="43" t="s">
        <v>128</v>
      </c>
      <c r="E15" s="40">
        <v>1</v>
      </c>
      <c r="F15" s="41"/>
      <c r="G15" s="43" t="s">
        <v>128</v>
      </c>
      <c r="H15" s="44">
        <v>2</v>
      </c>
      <c r="I15" s="41"/>
      <c r="J15" s="48" t="s">
        <v>129</v>
      </c>
      <c r="K15" s="42"/>
    </row>
    <row r="16" spans="1:12" x14ac:dyDescent="0.15">
      <c r="B16" s="37" t="s">
        <v>1</v>
      </c>
      <c r="C16" s="38"/>
      <c r="D16" s="43" t="s">
        <v>107</v>
      </c>
      <c r="E16" s="40">
        <v>1</v>
      </c>
      <c r="F16" s="41"/>
      <c r="G16" s="43" t="s">
        <v>107</v>
      </c>
      <c r="H16" s="40">
        <v>1</v>
      </c>
      <c r="I16" s="41"/>
      <c r="J16" s="48" t="s">
        <v>129</v>
      </c>
      <c r="K16" s="42"/>
    </row>
    <row r="17" spans="1:29" x14ac:dyDescent="0.15">
      <c r="B17" s="37" t="s">
        <v>119</v>
      </c>
      <c r="C17" s="38"/>
      <c r="D17" s="43" t="s">
        <v>107</v>
      </c>
      <c r="E17" s="40">
        <v>5</v>
      </c>
      <c r="F17" s="41"/>
      <c r="G17" s="43" t="s">
        <v>107</v>
      </c>
      <c r="H17" s="40">
        <v>5</v>
      </c>
      <c r="I17" s="41"/>
      <c r="J17" s="48" t="s">
        <v>129</v>
      </c>
      <c r="K17" s="42"/>
    </row>
    <row r="18" spans="1:29" x14ac:dyDescent="0.15">
      <c r="B18" s="37" t="s">
        <v>118</v>
      </c>
      <c r="C18" s="38"/>
      <c r="D18" s="43" t="s">
        <v>124</v>
      </c>
      <c r="E18" s="40">
        <v>1</v>
      </c>
      <c r="F18" s="41"/>
      <c r="G18" s="43" t="s">
        <v>124</v>
      </c>
      <c r="H18" s="40">
        <v>1</v>
      </c>
      <c r="I18" s="41"/>
      <c r="J18" s="48" t="s">
        <v>129</v>
      </c>
      <c r="K18" s="42"/>
    </row>
    <row r="19" spans="1:29" x14ac:dyDescent="0.15">
      <c r="B19" s="37" t="s">
        <v>118</v>
      </c>
      <c r="C19" s="38"/>
      <c r="D19" s="43" t="s">
        <v>125</v>
      </c>
      <c r="E19" s="40">
        <v>1</v>
      </c>
      <c r="F19" s="41"/>
      <c r="G19" s="43" t="s">
        <v>125</v>
      </c>
      <c r="H19" s="40">
        <v>1</v>
      </c>
      <c r="I19" s="41"/>
      <c r="J19" s="48" t="s">
        <v>129</v>
      </c>
      <c r="K19" s="42"/>
    </row>
    <row r="20" spans="1:29" x14ac:dyDescent="0.15">
      <c r="B20" s="37" t="s">
        <v>120</v>
      </c>
      <c r="C20" s="38"/>
      <c r="D20" s="43"/>
      <c r="E20" s="40"/>
      <c r="F20" s="41"/>
      <c r="G20" s="41"/>
      <c r="H20" s="44">
        <v>1</v>
      </c>
      <c r="I20" s="41"/>
      <c r="J20" s="48" t="s">
        <v>129</v>
      </c>
      <c r="K20" s="42"/>
    </row>
    <row r="21" spans="1:29" x14ac:dyDescent="0.15">
      <c r="B21" s="37" t="s">
        <v>120</v>
      </c>
      <c r="C21" s="38"/>
      <c r="D21" s="43"/>
      <c r="E21" s="40"/>
      <c r="F21" s="41"/>
      <c r="G21" s="41"/>
      <c r="H21" s="44">
        <v>1</v>
      </c>
      <c r="I21" s="41"/>
      <c r="J21" s="48" t="s">
        <v>129</v>
      </c>
      <c r="K21" s="42"/>
    </row>
    <row r="22" spans="1:29" x14ac:dyDescent="0.15">
      <c r="B22" s="37"/>
      <c r="C22" s="38"/>
      <c r="D22" s="43"/>
      <c r="E22" s="40"/>
      <c r="F22" s="41"/>
      <c r="G22" s="41"/>
      <c r="H22" s="45"/>
      <c r="I22" s="41"/>
      <c r="J22" s="42"/>
      <c r="K22" s="42"/>
    </row>
    <row r="23" spans="1:29" x14ac:dyDescent="0.15">
      <c r="B23" s="42"/>
      <c r="C23" s="46">
        <f>COUNTA(B6:B22)</f>
        <v>16</v>
      </c>
      <c r="D23" s="42"/>
      <c r="E23" s="47">
        <f>SUM(E6:E22)</f>
        <v>28</v>
      </c>
      <c r="F23" s="47">
        <f>SUM(F6:F22)</f>
        <v>4</v>
      </c>
      <c r="G23" s="42"/>
      <c r="H23" s="47">
        <f>SUM(H6:H22)</f>
        <v>40</v>
      </c>
      <c r="I23" s="47">
        <f>SUM(I6:I22)</f>
        <v>4</v>
      </c>
      <c r="J23" s="42"/>
      <c r="K23" s="42"/>
    </row>
    <row r="25" spans="1:29" ht="124.5" customHeight="1" x14ac:dyDescent="0.15">
      <c r="A25" s="3"/>
      <c r="B25" s="3"/>
      <c r="C25" s="53" t="s">
        <v>88</v>
      </c>
      <c r="D25" s="53"/>
      <c r="E25" s="53"/>
      <c r="F25" s="53"/>
      <c r="G25" s="53"/>
      <c r="H25" s="53"/>
      <c r="I25" s="53"/>
      <c r="J25" s="53"/>
      <c r="K25" s="53"/>
      <c r="L25" s="21"/>
      <c r="M25" s="21"/>
      <c r="N25" s="21"/>
      <c r="O25" s="21"/>
      <c r="P25" s="21"/>
      <c r="Q25" s="21"/>
      <c r="R25" s="21"/>
      <c r="S25" s="21"/>
      <c r="T25" s="21"/>
      <c r="U25" s="21"/>
      <c r="V25" s="21"/>
      <c r="W25" s="21"/>
      <c r="X25" s="21"/>
      <c r="Y25" s="21"/>
      <c r="Z25" s="21"/>
      <c r="AA25" s="21"/>
      <c r="AB25" s="21"/>
      <c r="AC25" s="21"/>
    </row>
  </sheetData>
  <mergeCells count="14">
    <mergeCell ref="I4:I5"/>
    <mergeCell ref="J4:J5"/>
    <mergeCell ref="K4:K5"/>
    <mergeCell ref="C25:K2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89</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60" t="s">
        <v>25</v>
      </c>
      <c r="D2" s="61"/>
      <c r="E2" s="60" t="s">
        <v>20</v>
      </c>
      <c r="F2" s="64"/>
      <c r="G2" s="64"/>
      <c r="H2" s="64"/>
      <c r="I2" s="61"/>
      <c r="J2" s="66" t="s">
        <v>22</v>
      </c>
      <c r="K2" s="67"/>
      <c r="L2" s="67"/>
      <c r="M2" s="67"/>
      <c r="N2" s="67"/>
      <c r="O2" s="67"/>
      <c r="P2" s="67"/>
      <c r="Q2" s="67"/>
      <c r="R2" s="68"/>
      <c r="S2" s="72" t="s">
        <v>21</v>
      </c>
      <c r="T2" s="72"/>
      <c r="U2" s="72"/>
      <c r="V2" s="72"/>
      <c r="W2" s="72"/>
      <c r="X2" s="72"/>
    </row>
    <row r="3" spans="1:30" x14ac:dyDescent="0.15">
      <c r="A3" s="19"/>
      <c r="B3" s="19"/>
      <c r="C3" s="62"/>
      <c r="D3" s="63"/>
      <c r="E3" s="62"/>
      <c r="F3" s="65"/>
      <c r="G3" s="65"/>
      <c r="H3" s="65"/>
      <c r="I3" s="63"/>
      <c r="J3" s="69"/>
      <c r="K3" s="70"/>
      <c r="L3" s="70"/>
      <c r="M3" s="70"/>
      <c r="N3" s="70"/>
      <c r="O3" s="70"/>
      <c r="P3" s="70"/>
      <c r="Q3" s="70"/>
      <c r="R3" s="71"/>
      <c r="S3" s="72"/>
      <c r="T3" s="72"/>
      <c r="U3" s="72"/>
      <c r="V3" s="72"/>
      <c r="W3" s="72"/>
      <c r="X3" s="72"/>
    </row>
    <row r="4" spans="1:30" x14ac:dyDescent="0.15">
      <c r="A4" s="19"/>
      <c r="B4" s="19"/>
      <c r="C4" s="80" t="s">
        <v>100</v>
      </c>
      <c r="D4" s="81"/>
      <c r="E4" s="81"/>
      <c r="F4" s="81"/>
      <c r="G4" s="81"/>
      <c r="H4" s="81"/>
      <c r="I4" s="81"/>
      <c r="J4" s="81"/>
      <c r="K4" s="81"/>
      <c r="L4" s="81"/>
      <c r="M4" s="81"/>
      <c r="N4" s="81"/>
      <c r="O4" s="81"/>
      <c r="P4" s="81"/>
      <c r="Q4" s="81"/>
      <c r="R4" s="81"/>
      <c r="S4" s="81"/>
      <c r="T4" s="81"/>
      <c r="U4" s="81"/>
      <c r="V4" s="81"/>
      <c r="W4" s="81"/>
      <c r="X4" s="82"/>
    </row>
    <row r="5" spans="1:30" x14ac:dyDescent="0.15">
      <c r="A5" s="19"/>
      <c r="B5" s="19"/>
      <c r="C5" s="49">
        <v>1</v>
      </c>
      <c r="D5" s="51"/>
      <c r="E5" s="143" t="s">
        <v>43</v>
      </c>
      <c r="F5" s="144"/>
      <c r="G5" s="144"/>
      <c r="H5" s="144"/>
      <c r="I5" s="175"/>
      <c r="J5" s="54" t="s">
        <v>27</v>
      </c>
      <c r="K5" s="55"/>
      <c r="L5" s="55"/>
      <c r="M5" s="55"/>
      <c r="N5" s="55"/>
      <c r="O5" s="55"/>
      <c r="P5" s="55"/>
      <c r="Q5" s="55"/>
      <c r="R5" s="56"/>
      <c r="S5" s="150" t="s">
        <v>41</v>
      </c>
      <c r="T5" s="150"/>
      <c r="U5" s="150"/>
      <c r="V5" s="150"/>
      <c r="W5" s="150"/>
      <c r="X5" s="150"/>
    </row>
    <row r="6" spans="1:30" x14ac:dyDescent="0.15">
      <c r="A6" s="19"/>
      <c r="B6" s="19"/>
      <c r="C6" s="49">
        <v>2</v>
      </c>
      <c r="D6" s="51"/>
      <c r="E6" s="143" t="s">
        <v>44</v>
      </c>
      <c r="F6" s="144"/>
      <c r="G6" s="144"/>
      <c r="H6" s="144"/>
      <c r="I6" s="175"/>
      <c r="J6" s="54" t="s">
        <v>28</v>
      </c>
      <c r="K6" s="55"/>
      <c r="L6" s="55"/>
      <c r="M6" s="55"/>
      <c r="N6" s="55"/>
      <c r="O6" s="55"/>
      <c r="P6" s="55"/>
      <c r="Q6" s="55"/>
      <c r="R6" s="56"/>
      <c r="S6" s="150" t="s">
        <v>23</v>
      </c>
      <c r="T6" s="150"/>
      <c r="U6" s="150"/>
      <c r="V6" s="150"/>
      <c r="W6" s="150"/>
      <c r="X6" s="150"/>
    </row>
    <row r="7" spans="1:30" x14ac:dyDescent="0.15">
      <c r="A7" s="19"/>
      <c r="B7" s="19"/>
      <c r="C7" s="49">
        <v>3</v>
      </c>
      <c r="D7" s="51"/>
      <c r="E7" s="143" t="s">
        <v>24</v>
      </c>
      <c r="F7" s="144"/>
      <c r="G7" s="144"/>
      <c r="H7" s="144"/>
      <c r="I7" s="175"/>
      <c r="J7" s="54" t="s">
        <v>29</v>
      </c>
      <c r="K7" s="55"/>
      <c r="L7" s="55"/>
      <c r="M7" s="55"/>
      <c r="N7" s="55"/>
      <c r="O7" s="55"/>
      <c r="P7" s="55"/>
      <c r="Q7" s="55"/>
      <c r="R7" s="56"/>
      <c r="S7" s="150" t="s">
        <v>23</v>
      </c>
      <c r="T7" s="150"/>
      <c r="U7" s="150"/>
      <c r="V7" s="150"/>
      <c r="W7" s="150"/>
      <c r="X7" s="150"/>
    </row>
    <row r="8" spans="1:30" x14ac:dyDescent="0.15">
      <c r="A8" s="19"/>
      <c r="B8" s="19"/>
      <c r="C8" s="49">
        <v>4</v>
      </c>
      <c r="D8" s="51"/>
      <c r="E8" s="143" t="s">
        <v>31</v>
      </c>
      <c r="F8" s="144"/>
      <c r="G8" s="144"/>
      <c r="H8" s="144"/>
      <c r="I8" s="175"/>
      <c r="J8" s="54" t="s">
        <v>26</v>
      </c>
      <c r="K8" s="55"/>
      <c r="L8" s="55"/>
      <c r="M8" s="55"/>
      <c r="N8" s="55"/>
      <c r="O8" s="55"/>
      <c r="P8" s="55"/>
      <c r="Q8" s="55"/>
      <c r="R8" s="56"/>
      <c r="S8" s="54" t="s">
        <v>23</v>
      </c>
      <c r="T8" s="55"/>
      <c r="U8" s="55"/>
      <c r="V8" s="55"/>
      <c r="W8" s="55"/>
      <c r="X8" s="56"/>
    </row>
    <row r="9" spans="1:30" x14ac:dyDescent="0.15">
      <c r="A9" s="19"/>
      <c r="B9" s="19"/>
      <c r="C9" s="49">
        <v>5</v>
      </c>
      <c r="D9" s="51"/>
      <c r="E9" s="143" t="s">
        <v>86</v>
      </c>
      <c r="F9" s="144"/>
      <c r="G9" s="144"/>
      <c r="H9" s="144"/>
      <c r="I9" s="175"/>
      <c r="J9" s="54" t="s">
        <v>45</v>
      </c>
      <c r="K9" s="55"/>
      <c r="L9" s="55"/>
      <c r="M9" s="55"/>
      <c r="N9" s="55"/>
      <c r="O9" s="55"/>
      <c r="P9" s="55"/>
      <c r="Q9" s="55"/>
      <c r="R9" s="56"/>
      <c r="S9" s="150" t="s">
        <v>96</v>
      </c>
      <c r="T9" s="150"/>
      <c r="U9" s="150"/>
      <c r="V9" s="150"/>
      <c r="W9" s="150"/>
      <c r="X9" s="150"/>
    </row>
    <row r="10" spans="1:30" x14ac:dyDescent="0.15">
      <c r="A10" s="19"/>
      <c r="B10" s="19"/>
      <c r="C10" s="49">
        <v>6</v>
      </c>
      <c r="D10" s="51"/>
      <c r="E10" s="143" t="s">
        <v>32</v>
      </c>
      <c r="F10" s="144"/>
      <c r="G10" s="144"/>
      <c r="H10" s="144"/>
      <c r="I10" s="175"/>
      <c r="J10" s="54" t="s">
        <v>33</v>
      </c>
      <c r="K10" s="55"/>
      <c r="L10" s="55"/>
      <c r="M10" s="55"/>
      <c r="N10" s="55"/>
      <c r="O10" s="55"/>
      <c r="P10" s="55"/>
      <c r="Q10" s="55"/>
      <c r="R10" s="56"/>
      <c r="S10" s="150" t="s">
        <v>34</v>
      </c>
      <c r="T10" s="150"/>
      <c r="U10" s="150"/>
      <c r="V10" s="150"/>
      <c r="W10" s="150"/>
      <c r="X10" s="150"/>
    </row>
    <row r="11" spans="1:30" x14ac:dyDescent="0.15">
      <c r="A11" s="19"/>
      <c r="B11" s="19"/>
      <c r="C11" s="49">
        <v>7</v>
      </c>
      <c r="D11" s="51"/>
      <c r="E11" s="143" t="s">
        <v>42</v>
      </c>
      <c r="F11" s="144"/>
      <c r="G11" s="144"/>
      <c r="H11" s="144"/>
      <c r="I11" s="175"/>
      <c r="J11" s="54" t="s">
        <v>35</v>
      </c>
      <c r="K11" s="55"/>
      <c r="L11" s="55"/>
      <c r="M11" s="55"/>
      <c r="N11" s="55"/>
      <c r="O11" s="55"/>
      <c r="P11" s="55"/>
      <c r="Q11" s="55"/>
      <c r="R11" s="56"/>
      <c r="S11" s="150" t="s">
        <v>36</v>
      </c>
      <c r="T11" s="150"/>
      <c r="U11" s="150"/>
      <c r="V11" s="150"/>
      <c r="W11" s="150"/>
      <c r="X11" s="150"/>
    </row>
    <row r="12" spans="1:30" x14ac:dyDescent="0.15">
      <c r="A12" s="19"/>
      <c r="B12" s="19"/>
      <c r="C12" s="49">
        <v>8</v>
      </c>
      <c r="D12" s="51"/>
      <c r="E12" s="143" t="s">
        <v>93</v>
      </c>
      <c r="F12" s="144"/>
      <c r="G12" s="144"/>
      <c r="H12" s="144"/>
      <c r="I12" s="175"/>
      <c r="J12" s="54" t="s">
        <v>94</v>
      </c>
      <c r="K12" s="55"/>
      <c r="L12" s="55"/>
      <c r="M12" s="55"/>
      <c r="N12" s="55"/>
      <c r="O12" s="55"/>
      <c r="P12" s="55"/>
      <c r="Q12" s="55"/>
      <c r="R12" s="56"/>
      <c r="S12" s="72" t="s">
        <v>95</v>
      </c>
      <c r="T12" s="72"/>
      <c r="U12" s="72"/>
      <c r="V12" s="72"/>
      <c r="W12" s="72"/>
      <c r="X12" s="72"/>
    </row>
    <row r="13" spans="1:30" x14ac:dyDescent="0.15">
      <c r="A13" s="19"/>
      <c r="B13" s="19"/>
      <c r="C13" s="49"/>
      <c r="D13" s="51"/>
      <c r="E13" s="143"/>
      <c r="F13" s="144"/>
      <c r="G13" s="144"/>
      <c r="H13" s="144"/>
      <c r="I13" s="175"/>
      <c r="J13" s="54"/>
      <c r="K13" s="55"/>
      <c r="L13" s="55"/>
      <c r="M13" s="55"/>
      <c r="N13" s="55"/>
      <c r="O13" s="55"/>
      <c r="P13" s="55"/>
      <c r="Q13" s="55"/>
      <c r="R13" s="56"/>
      <c r="S13" s="150"/>
      <c r="T13" s="150"/>
      <c r="U13" s="150"/>
      <c r="V13" s="150"/>
      <c r="W13" s="150"/>
      <c r="X13" s="150"/>
    </row>
    <row r="14" spans="1:30" x14ac:dyDescent="0.15">
      <c r="A14" s="19"/>
      <c r="B14" s="19"/>
      <c r="C14" s="49"/>
      <c r="D14" s="51"/>
      <c r="E14" s="143"/>
      <c r="F14" s="144"/>
      <c r="G14" s="144"/>
      <c r="H14" s="144"/>
      <c r="I14" s="175"/>
      <c r="J14" s="54"/>
      <c r="K14" s="55"/>
      <c r="L14" s="55"/>
      <c r="M14" s="55"/>
      <c r="N14" s="55"/>
      <c r="O14" s="55"/>
      <c r="P14" s="55"/>
      <c r="Q14" s="55"/>
      <c r="R14" s="56"/>
      <c r="S14" s="150"/>
      <c r="T14" s="150"/>
      <c r="U14" s="150"/>
      <c r="V14" s="150"/>
      <c r="W14" s="150"/>
      <c r="X14" s="150"/>
    </row>
    <row r="15" spans="1:30" x14ac:dyDescent="0.15">
      <c r="A15" s="19"/>
      <c r="B15" s="19"/>
      <c r="C15" s="49"/>
      <c r="D15" s="51"/>
      <c r="E15" s="143"/>
      <c r="F15" s="144"/>
      <c r="G15" s="144"/>
      <c r="H15" s="144"/>
      <c r="I15" s="175"/>
      <c r="J15" s="54"/>
      <c r="K15" s="55"/>
      <c r="L15" s="55"/>
      <c r="M15" s="55"/>
      <c r="N15" s="55"/>
      <c r="O15" s="55"/>
      <c r="P15" s="55"/>
      <c r="Q15" s="55"/>
      <c r="R15" s="56"/>
      <c r="S15" s="150"/>
      <c r="T15" s="150"/>
      <c r="U15" s="150"/>
      <c r="V15" s="150"/>
      <c r="W15" s="150"/>
      <c r="X15" s="150"/>
    </row>
    <row r="16" spans="1:30" x14ac:dyDescent="0.15">
      <c r="A16" s="19"/>
      <c r="B16" s="19"/>
      <c r="C16" s="49"/>
      <c r="D16" s="51"/>
      <c r="E16" s="143"/>
      <c r="F16" s="144"/>
      <c r="G16" s="144"/>
      <c r="H16" s="144"/>
      <c r="I16" s="175"/>
      <c r="J16" s="54"/>
      <c r="K16" s="55"/>
      <c r="L16" s="55"/>
      <c r="M16" s="55"/>
      <c r="N16" s="55"/>
      <c r="O16" s="55"/>
      <c r="P16" s="55"/>
      <c r="Q16" s="55"/>
      <c r="R16" s="56"/>
      <c r="S16" s="54"/>
      <c r="T16" s="55"/>
      <c r="U16" s="55"/>
      <c r="V16" s="55"/>
      <c r="W16" s="55"/>
      <c r="X16" s="56"/>
    </row>
    <row r="17" spans="1:24" x14ac:dyDescent="0.15">
      <c r="A17" s="19"/>
      <c r="B17" s="19"/>
      <c r="C17" s="49"/>
      <c r="D17" s="51"/>
      <c r="E17" s="143"/>
      <c r="F17" s="144"/>
      <c r="G17" s="144"/>
      <c r="H17" s="144"/>
      <c r="I17" s="175"/>
      <c r="J17" s="54"/>
      <c r="K17" s="55"/>
      <c r="L17" s="55"/>
      <c r="M17" s="55"/>
      <c r="N17" s="55"/>
      <c r="O17" s="55"/>
      <c r="P17" s="55"/>
      <c r="Q17" s="55"/>
      <c r="R17" s="56"/>
      <c r="S17" s="150"/>
      <c r="T17" s="150"/>
      <c r="U17" s="150"/>
      <c r="V17" s="150"/>
      <c r="W17" s="150"/>
      <c r="X17" s="150"/>
    </row>
    <row r="18" spans="1:24" x14ac:dyDescent="0.15">
      <c r="A18" s="19"/>
      <c r="B18" s="19"/>
      <c r="C18" s="49"/>
      <c r="D18" s="51"/>
      <c r="E18" s="143"/>
      <c r="F18" s="144"/>
      <c r="G18" s="144"/>
      <c r="H18" s="144"/>
      <c r="I18" s="175"/>
      <c r="J18" s="54"/>
      <c r="K18" s="55"/>
      <c r="L18" s="55"/>
      <c r="M18" s="55"/>
      <c r="N18" s="55"/>
      <c r="O18" s="55"/>
      <c r="P18" s="55"/>
      <c r="Q18" s="55"/>
      <c r="R18" s="56"/>
      <c r="S18" s="150"/>
      <c r="T18" s="150"/>
      <c r="U18" s="150"/>
      <c r="V18" s="150"/>
      <c r="W18" s="150"/>
      <c r="X18" s="150"/>
    </row>
    <row r="19" spans="1:24" x14ac:dyDescent="0.15">
      <c r="A19" s="19"/>
      <c r="B19" s="19"/>
      <c r="C19" s="49"/>
      <c r="D19" s="51"/>
      <c r="E19" s="143"/>
      <c r="F19" s="144"/>
      <c r="G19" s="144"/>
      <c r="H19" s="144"/>
      <c r="I19" s="175"/>
      <c r="J19" s="54"/>
      <c r="K19" s="55"/>
      <c r="L19" s="55"/>
      <c r="M19" s="55"/>
      <c r="N19" s="55"/>
      <c r="O19" s="55"/>
      <c r="P19" s="55"/>
      <c r="Q19" s="55"/>
      <c r="R19" s="56"/>
      <c r="S19" s="150"/>
      <c r="T19" s="150"/>
      <c r="U19" s="150"/>
      <c r="V19" s="150"/>
      <c r="W19" s="150"/>
      <c r="X19" s="150"/>
    </row>
    <row r="20" spans="1:24" x14ac:dyDescent="0.15">
      <c r="A20" s="19"/>
      <c r="B20" s="19"/>
      <c r="C20" s="49"/>
      <c r="D20" s="51"/>
      <c r="E20" s="143"/>
      <c r="F20" s="144"/>
      <c r="G20" s="144"/>
      <c r="H20" s="144"/>
      <c r="I20" s="175"/>
      <c r="J20" s="54"/>
      <c r="K20" s="55"/>
      <c r="L20" s="55"/>
      <c r="M20" s="55"/>
      <c r="N20" s="55"/>
      <c r="O20" s="55"/>
      <c r="P20" s="55"/>
      <c r="Q20" s="55"/>
      <c r="R20" s="56"/>
      <c r="S20" s="150"/>
      <c r="T20" s="150"/>
      <c r="U20" s="150"/>
      <c r="V20" s="150"/>
      <c r="W20" s="150"/>
      <c r="X20" s="150"/>
    </row>
    <row r="21" spans="1:24" x14ac:dyDescent="0.15">
      <c r="A21" s="19"/>
      <c r="B21" s="19"/>
      <c r="C21" s="49"/>
      <c r="D21" s="51"/>
      <c r="E21" s="143"/>
      <c r="F21" s="144"/>
      <c r="G21" s="144"/>
      <c r="H21" s="144"/>
      <c r="I21" s="175"/>
      <c r="J21" s="54"/>
      <c r="K21" s="55"/>
      <c r="L21" s="55"/>
      <c r="M21" s="55"/>
      <c r="N21" s="55"/>
      <c r="O21" s="55"/>
      <c r="P21" s="55"/>
      <c r="Q21" s="55"/>
      <c r="R21" s="56"/>
      <c r="S21" s="150"/>
      <c r="T21" s="150"/>
      <c r="U21" s="150"/>
      <c r="V21" s="150"/>
      <c r="W21" s="150"/>
      <c r="X21" s="150"/>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