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DDCCE4AF-5B2D-48A9-A425-1EE2DE49E924}" xr6:coauthVersionLast="47" xr6:coauthVersionMax="47" xr10:uidLastSave="{00000000-0000-0000-0000-000000000000}"/>
  <bookViews>
    <workbookView xWindow="0" yWindow="0" windowWidth="20490" windowHeight="10920" tabRatio="686" xr2:uid="{00000000-000D-0000-FFFF-FFFF00000000}"/>
  </bookViews>
  <sheets>
    <sheet name="地域計画（記入例）" sheetId="17" r:id="rId1"/>
    <sheet name="別紙１" sheetId="18" r:id="rId2"/>
    <sheet name="別紙２" sheetId="16" r:id="rId3"/>
  </sheets>
  <definedNames>
    <definedName name="_xlnm.Print_Area" localSheetId="0">'地域計画（記入例）'!$A$1:$AC$69</definedName>
    <definedName name="_xlnm.Print_Area" localSheetId="1">別紙１!$A$1:$K$33</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8" l="1"/>
  <c r="H31" i="18"/>
  <c r="F31" i="18"/>
  <c r="E31" i="18"/>
  <c r="C31" i="18" l="1"/>
  <c r="X67" i="17" l="1"/>
</calcChain>
</file>

<file path=xl/sharedStrings.xml><?xml version="1.0" encoding="utf-8"?>
<sst xmlns="http://schemas.openxmlformats.org/spreadsheetml/2006/main" count="240" uniqueCount="137">
  <si>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</si>
  <si>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</si>
  <si>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</si>
  <si>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</si>
  <si>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</si>
  <si>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</si>
  <si>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</si>
  <si>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</si>
  <si>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</si>
  <si>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</si>
  <si>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</si>
  <si>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</si>
  <si>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</si>
  <si>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</si>
  <si>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</si>
  <si>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</si>
  <si>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</si>
  <si>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</si>
  <si>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</si>
  <si>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</si>
  <si>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</si>
  <si>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</si>
  <si>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</si>
  <si>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</si>
  <si>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</si>
  <si>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</si>
  <si>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</si>
  <si>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</si>
  <si>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</si>
  <si>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</si>
  <si>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</si>
  <si>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</si>
  <si>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</si>
  <si>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</si>
  <si>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</si>
  <si>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</si>
  <si>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</si>
  <si>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</si>
  <si>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</si>
  <si>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</si>
  <si>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</si>
  <si>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</si>
  <si>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</si>
  <si>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</si>
  <si>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</si>
  <si>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</si>
  <si>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</si>
  <si>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</si>
  <si>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</si>
  <si>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</si>
  <si>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</si>
  <si>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</si>
  <si>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</si>
  <si>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</si>
  <si>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</si>
  <si>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</si>
  <si>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</si>
  <si>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</si>
  <si>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</si>
  <si>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</si>
  <si>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</si>
  <si>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</si>
  <si>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</si>
  <si>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</si>
  <si>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</si>
  <si>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</si>
  <si>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</si>
  <si>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</si>
  <si>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</si>
  <si>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</si>
  <si>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</si>
  <si>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</si>
  <si>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</si>
  <si>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</si>
  <si>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</si>
  <si>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</si>
  <si>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</si>
  <si>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</si>
  <si>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</si>
  <si>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</si>
  <si>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</si>
  <si>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</si>
  <si>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</si>
  <si>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</si>
  <si>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</si>
  <si>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</si>
  <si>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</si>
  <si>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</si>
  <si>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</si>
  <si>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</si>
  <si>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</si>
  <si>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</si>
  <si>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</si>
  <si>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</si>
  <si>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</si>
  <si>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</si>
  <si>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</si>
  <si>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</si>
  <si>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</si>
  <si>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</si>
  <si>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</si>
  <si>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谷地賀地区</t>
    <rPh sb="0" eb="3">
      <t>ヤジッカ</t>
    </rPh>
    <rPh sb="3" eb="5">
      <t>チク</t>
    </rPh>
    <phoneticPr fontId="2"/>
  </si>
  <si>
    <t>認農</t>
  </si>
  <si>
    <t>水稲,麦,玉葱</t>
  </si>
  <si>
    <t>水稲,麦,野菜</t>
  </si>
  <si>
    <t>水稲,イチゴ</t>
  </si>
  <si>
    <t>水稲,キュウリ</t>
  </si>
  <si>
    <t>担い手のニーズを踏まえ、農地中間管理機構関連農地整備事業を活用し、農用地の大区画化・汎用化等のための基盤整備を実施する。</t>
    <phoneticPr fontId="2"/>
  </si>
  <si>
    <t>（備考）遊休農地面積0.98ha（うち１号遊休農地0.98ha、２号遊休農地0ha）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</si>
  <si>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</si>
  <si>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</si>
  <si>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中心経営体と併せて小規模農業者のうち規模拡大志向農業者にも集積を進め、地域の農地全体における営農継続を図る。
また、労働力不足が問題となっていることから、外国人労働者、兼業農家で農業をリタイヤした方等に声をかけ、労働力の確保に向けて取組を行う。</t>
    <phoneticPr fontId="2"/>
  </si>
  <si>
    <t>　地域内外から、多様な経営体を募り、意向を踏まえながら担い手として育成していくため、市町村及びＪＡと連携し、相談から定着まで切れ目なく取り組んでいく。また、労働力については外国人労働者、兼業農家で農業をリタイヤした方等に声をかけ、労働力の確保に向けて取組を行う。</t>
    <rPh sb="78" eb="81">
      <t>ロウドウリョク</t>
    </rPh>
    <phoneticPr fontId="2"/>
  </si>
  <si>
    <t>　地域の調整農地（耕作者不在農地）の管理はJAへの委託を進める。</t>
    <phoneticPr fontId="2"/>
  </si>
  <si>
    <t>③スマート農業機械（GPS付田植機、自動操舵トラクター及び水田に係る水口の自動開閉装置等）を積極的に導入し、作業効率化を図っていく。
⑦土地改良区、地区保全会と連携して、農地の保全管理に取り組む。
⑨地域の畜産農家と耕畜連携を図り、環境に配慮した持続可能な農業を目指す。</t>
    <rPh sb="5" eb="7">
      <t>ノウギョウ</t>
    </rPh>
    <rPh sb="7" eb="9">
      <t>キカイ</t>
    </rPh>
    <rPh sb="13" eb="14">
      <t>ツキ</t>
    </rPh>
    <rPh sb="14" eb="16">
      <t>タウ</t>
    </rPh>
    <rPh sb="16" eb="17">
      <t>キ</t>
    </rPh>
    <rPh sb="18" eb="20">
      <t>ジドウ</t>
    </rPh>
    <rPh sb="20" eb="22">
      <t>ソウダ</t>
    </rPh>
    <rPh sb="27" eb="28">
      <t>オヨ</t>
    </rPh>
    <rPh sb="29" eb="31">
      <t>スイデン</t>
    </rPh>
    <rPh sb="32" eb="33">
      <t>カカ</t>
    </rPh>
    <rPh sb="34" eb="36">
      <t>ミズクチ</t>
    </rPh>
    <rPh sb="37" eb="39">
      <t>ジドウ</t>
    </rPh>
    <rPh sb="39" eb="41">
      <t>カイヘイ</t>
    </rPh>
    <rPh sb="41" eb="43">
      <t>ソウチ</t>
    </rPh>
    <rPh sb="43" eb="44">
      <t>トウ</t>
    </rPh>
    <rPh sb="46" eb="48">
      <t>セッキョク</t>
    </rPh>
    <rPh sb="48" eb="49">
      <t>テキ</t>
    </rPh>
    <rPh sb="50" eb="52">
      <t>ドウニュウ</t>
    </rPh>
    <rPh sb="54" eb="56">
      <t>サギョウ</t>
    </rPh>
    <rPh sb="56" eb="59">
      <t>コウリツカ</t>
    </rPh>
    <rPh sb="60" eb="61">
      <t>ハカ</t>
    </rPh>
    <rPh sb="100" eb="102">
      <t>チイキ</t>
    </rPh>
    <rPh sb="103" eb="105">
      <t>チクサン</t>
    </rPh>
    <rPh sb="105" eb="107">
      <t>ノウカ</t>
    </rPh>
    <rPh sb="108" eb="110">
      <t>コウチク</t>
    </rPh>
    <rPh sb="110" eb="112">
      <t>レンケイ</t>
    </rPh>
    <rPh sb="113" eb="114">
      <t>ハカ</t>
    </rPh>
    <rPh sb="116" eb="118">
      <t>カンキョウ</t>
    </rPh>
    <rPh sb="119" eb="121">
      <t>ハイリョ</t>
    </rPh>
    <rPh sb="123" eb="125">
      <t>ジゾク</t>
    </rPh>
    <rPh sb="125" eb="127">
      <t>カノウ</t>
    </rPh>
    <rPh sb="128" eb="130">
      <t>ノウギョウ</t>
    </rPh>
    <rPh sb="131" eb="133">
      <t>メザ</t>
    </rPh>
    <phoneticPr fontId="2"/>
  </si>
  <si>
    <t>地区内の中心経営体及びその他の農業者において規模拡大の意向があることから、これらを地域の担い手として位置付け、営農維持の支援や集積・集約化を図る必要がある。
また、谷地賀北部の畑地では農地への進入路が狭小であり耕作困難となっていることから、道路整備が必須となる。
また、農業者は物価、資材及び人件費が高騰していても、農産物の価格に上乗せすることが難しく所得が上がらない現状があり、規模拡大の意向があっても大型機械の導入が困難な状況である。</t>
    <rPh sb="82" eb="83">
      <t>タニ</t>
    </rPh>
    <rPh sb="83" eb="84">
      <t>チ</t>
    </rPh>
    <rPh sb="84" eb="85">
      <t>ガ</t>
    </rPh>
    <rPh sb="85" eb="87">
      <t>キタブ</t>
    </rPh>
    <rPh sb="88" eb="90">
      <t>ハタチ</t>
    </rPh>
    <rPh sb="92" eb="94">
      <t>ノウチ</t>
    </rPh>
    <rPh sb="96" eb="99">
      <t>シンニュウロ</t>
    </rPh>
    <rPh sb="100" eb="102">
      <t>キョウショウ</t>
    </rPh>
    <rPh sb="105" eb="107">
      <t>コウサク</t>
    </rPh>
    <rPh sb="107" eb="109">
      <t>コンナン</t>
    </rPh>
    <rPh sb="120" eb="122">
      <t>ドウロ</t>
    </rPh>
    <rPh sb="122" eb="124">
      <t>セイビ</t>
    </rPh>
    <rPh sb="125" eb="127">
      <t>ヒッス</t>
    </rPh>
    <phoneticPr fontId="2"/>
  </si>
  <si>
    <t>　担い手を中心に集積・集約化を進め、団地面積の拡大を農業委員及び農地利用最適化推進委員と調整し、農地バンクを通じて進める。</t>
    <rPh sb="26" eb="28">
      <t>ノウギョウ</t>
    </rPh>
    <rPh sb="28" eb="30">
      <t>イイン</t>
    </rPh>
    <rPh sb="30" eb="31">
      <t>オヨ</t>
    </rPh>
    <rPh sb="32" eb="34">
      <t>ノウチ</t>
    </rPh>
    <rPh sb="34" eb="36">
      <t>リヨウ</t>
    </rPh>
    <rPh sb="36" eb="38">
      <t>サイテキ</t>
    </rPh>
    <rPh sb="38" eb="39">
      <t>カ</t>
    </rPh>
    <rPh sb="39" eb="41">
      <t>スイシン</t>
    </rPh>
    <rPh sb="41" eb="43">
      <t>イイン</t>
    </rPh>
    <rPh sb="44" eb="46">
      <t>チョウセイ</t>
    </rPh>
    <phoneticPr fontId="2"/>
  </si>
  <si>
    <t>　地域全体を農地バンクに貸し付け、担い手への経営意向を踏まえ、段階的に集約化する。その際農業委員及び農地利用最適化推進委員と調整し、所有者の貸付意向時期に配慮する。</t>
    <rPh sb="44" eb="46">
      <t>ノウギョウ</t>
    </rPh>
    <rPh sb="46" eb="48">
      <t>イイン</t>
    </rPh>
    <rPh sb="48" eb="49">
      <t>オヨ</t>
    </rPh>
    <rPh sb="50" eb="54">
      <t>ノウチリヨウ</t>
    </rPh>
    <rPh sb="54" eb="61">
      <t>サイテキカスイシンイイン</t>
    </rPh>
    <rPh sb="62" eb="64">
      <t>チョウセイ</t>
    </rPh>
    <phoneticPr fontId="2"/>
  </si>
  <si>
    <t>到達</t>
  </si>
  <si>
    <t>認就</t>
  </si>
  <si>
    <t>利用者</t>
    <rPh sb="0" eb="3">
      <t>リヨウシャ</t>
    </rPh>
    <phoneticPr fontId="2"/>
  </si>
  <si>
    <t>　担い手が利用する農地面積は、47ha、平均2.4ha（令和6年9月末時点）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</si>
  <si>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水稲,酪農</t>
    <rPh sb="0" eb="2">
      <t>スイトウ</t>
    </rPh>
    <rPh sb="3" eb="5">
      <t>ラクノウ</t>
    </rPh>
    <phoneticPr fontId="2"/>
  </si>
  <si>
    <t>水稲,麦,施設野菜</t>
    <rPh sb="5" eb="7">
      <t>シセツ</t>
    </rPh>
    <phoneticPr fontId="2"/>
  </si>
  <si>
    <t>水稲,施設野菜</t>
    <rPh sb="0" eb="2">
      <t>スイトウ</t>
    </rPh>
    <rPh sb="3" eb="7">
      <t>シセツヤサイ</t>
    </rPh>
    <phoneticPr fontId="2"/>
  </si>
  <si>
    <t>水稲,麦,露地野菜</t>
    <rPh sb="5" eb="7">
      <t>ロジ</t>
    </rPh>
    <rPh sb="7" eb="9">
      <t>ヤサイ</t>
    </rPh>
    <phoneticPr fontId="2"/>
  </si>
  <si>
    <t>施設野菜</t>
    <rPh sb="0" eb="4">
      <t>シセツヤサイ</t>
    </rPh>
    <phoneticPr fontId="2"/>
  </si>
  <si>
    <t>水稲,野菜,ソバ</t>
    <rPh sb="0" eb="2">
      <t>スイトウ</t>
    </rPh>
    <rPh sb="3" eb="5">
      <t>ヤサイ</t>
    </rPh>
    <phoneticPr fontId="2"/>
  </si>
  <si>
    <t>水稲,野菜</t>
    <rPh sb="0" eb="2">
      <t>スイトウ</t>
    </rPh>
    <rPh sb="3" eb="5">
      <t>ヤサイ</t>
    </rPh>
    <phoneticPr fontId="2"/>
  </si>
  <si>
    <t>水稲,露地野菜</t>
    <rPh sb="0" eb="2">
      <t>スイトウ</t>
    </rPh>
    <rPh sb="3" eb="7">
      <t>ロジヤサイ</t>
    </rPh>
    <phoneticPr fontId="2"/>
  </si>
  <si>
    <t>水稲,施設露地野菜</t>
    <rPh sb="0" eb="2">
      <t>スイトウ</t>
    </rPh>
    <rPh sb="3" eb="5">
      <t>シセツ</t>
    </rPh>
    <rPh sb="5" eb="9">
      <t>ロジヤサイ</t>
    </rPh>
    <phoneticPr fontId="2"/>
  </si>
  <si>
    <t>水稲,麦,露地野菜</t>
    <rPh sb="0" eb="2">
      <t>スイトウ</t>
    </rPh>
    <rPh sb="3" eb="4">
      <t>ムギ</t>
    </rPh>
    <rPh sb="5" eb="9">
      <t>ロジヤサイ</t>
    </rPh>
    <phoneticPr fontId="2"/>
  </si>
  <si>
    <t>水稲,露地野菜</t>
    <rPh sb="0" eb="2">
      <t>スイトウ</t>
    </rPh>
    <rPh sb="3" eb="5">
      <t>ロジ</t>
    </rPh>
    <rPh sb="5" eb="7">
      <t>ヤサイ</t>
    </rPh>
    <phoneticPr fontId="2"/>
  </si>
  <si>
    <t>水稲,野菜</t>
  </si>
  <si>
    <t>谷地賀</t>
    <phoneticPr fontId="2"/>
  </si>
  <si>
    <t>露地野菜</t>
    <rPh sb="0" eb="4">
      <t>ロジヤサイ</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</si>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</sst>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7">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0" xfId="0" applyFont="1" applyFill="1" applyAlignment="1">
      <alignment vertical="top" wrapText="1"/>
    </xf>
    <xf numFmtId="0" fontId="9"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180" fontId="12" fillId="2" borderId="1" xfId="0" applyNumberFormat="1" applyFont="1" applyFill="1" applyBorder="1" applyAlignment="1">
      <alignment horizontal="left" vertical="center" wrapText="1" shrinkToFit="1"/>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3" fillId="0" borderId="1" xfId="0" applyFont="1" applyFill="1" applyBorder="1" applyAlignment="1">
      <alignment horizontal="left" vertical="center" shrinkToFit="1"/>
    </xf>
    <xf numFmtId="0" fontId="10" fillId="2" borderId="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6" zoomScale="90" zoomScaleNormal="100" zoomScaleSheetLayoutView="90" workbookViewId="0">
      <selection activeCell="C33" sqref="C33:AC33"/>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5" t="s">
        <v>83</v>
      </c>
      <c r="B1" s="56"/>
      <c r="C1" s="56"/>
      <c r="D1" s="56"/>
      <c r="E1" s="56"/>
      <c r="F1" s="57"/>
      <c r="G1" s="16"/>
      <c r="H1" s="16"/>
      <c r="I1" s="16"/>
      <c r="J1" s="16"/>
      <c r="K1" s="16"/>
      <c r="L1" s="16"/>
      <c r="M1" s="16"/>
      <c r="N1" s="16"/>
      <c r="O1" s="16"/>
      <c r="P1" s="16"/>
      <c r="Q1" s="16"/>
      <c r="R1" s="16"/>
      <c r="S1" s="27"/>
      <c r="T1" s="27"/>
      <c r="U1" s="27"/>
      <c r="V1" s="27"/>
      <c r="W1" s="27"/>
      <c r="X1" s="27"/>
      <c r="Y1" s="27"/>
      <c r="Z1" s="27"/>
      <c r="AA1" s="27"/>
      <c r="AB1" s="27"/>
      <c r="AC1" s="27"/>
    </row>
    <row r="2" spans="1:30" ht="17.25" x14ac:dyDescent="0.15">
      <c r="A2" s="28"/>
      <c r="B2" s="28"/>
      <c r="C2" s="150" t="s">
        <v>82</v>
      </c>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30" ht="24.95" customHeight="1" x14ac:dyDescent="0.15">
      <c r="A3" s="29"/>
      <c r="B3" s="29"/>
      <c r="C3" s="151" t="s">
        <v>45</v>
      </c>
      <c r="D3" s="151"/>
      <c r="E3" s="151"/>
      <c r="F3" s="151"/>
      <c r="G3" s="151"/>
      <c r="H3" s="151"/>
      <c r="I3" s="151"/>
      <c r="J3" s="152">
        <v>45748</v>
      </c>
      <c r="K3" s="101"/>
      <c r="L3" s="101"/>
      <c r="M3" s="101"/>
      <c r="N3" s="101"/>
      <c r="O3" s="101"/>
      <c r="P3" s="101"/>
      <c r="Q3" s="101"/>
      <c r="R3" s="101"/>
      <c r="S3" s="101"/>
      <c r="T3" s="101"/>
      <c r="U3" s="101"/>
      <c r="V3" s="101"/>
      <c r="W3" s="101"/>
      <c r="X3" s="101"/>
      <c r="Y3" s="101"/>
      <c r="Z3" s="101"/>
      <c r="AA3" s="101"/>
      <c r="AB3" s="101"/>
      <c r="AC3" s="102"/>
    </row>
    <row r="4" spans="1:30" ht="18.75" customHeight="1" x14ac:dyDescent="0.15">
      <c r="A4" s="16"/>
      <c r="B4" s="16"/>
      <c r="C4" s="61" t="s">
        <v>46</v>
      </c>
      <c r="D4" s="65"/>
      <c r="E4" s="65"/>
      <c r="F4" s="65"/>
      <c r="G4" s="65"/>
      <c r="H4" s="65"/>
      <c r="I4" s="62"/>
      <c r="J4" s="109"/>
      <c r="K4" s="101"/>
      <c r="L4" s="101"/>
      <c r="M4" s="101"/>
      <c r="N4" s="101"/>
      <c r="O4" s="101"/>
      <c r="P4" s="101"/>
      <c r="Q4" s="101"/>
      <c r="R4" s="101"/>
      <c r="S4" s="101"/>
      <c r="T4" s="101"/>
      <c r="U4" s="101"/>
      <c r="V4" s="101"/>
      <c r="W4" s="101"/>
      <c r="X4" s="101"/>
      <c r="Y4" s="101"/>
      <c r="Z4" s="101"/>
      <c r="AA4" s="101"/>
      <c r="AB4" s="101"/>
      <c r="AC4" s="102"/>
    </row>
    <row r="5" spans="1:30" ht="21" customHeight="1" x14ac:dyDescent="0.15">
      <c r="A5" s="16"/>
      <c r="B5" s="16"/>
      <c r="C5" s="63"/>
      <c r="D5" s="66"/>
      <c r="E5" s="66"/>
      <c r="F5" s="66"/>
      <c r="G5" s="66"/>
      <c r="H5" s="66"/>
      <c r="I5" s="64"/>
      <c r="J5" s="106"/>
      <c r="K5" s="107"/>
      <c r="L5" s="107"/>
      <c r="M5" s="107"/>
      <c r="N5" s="107"/>
      <c r="O5" s="107"/>
      <c r="P5" s="107"/>
      <c r="Q5" s="107"/>
      <c r="R5" s="107"/>
      <c r="S5" s="107"/>
      <c r="T5" s="107"/>
      <c r="U5" s="107"/>
      <c r="V5" s="107"/>
      <c r="W5" s="107"/>
      <c r="X5" s="107"/>
      <c r="Y5" s="107"/>
      <c r="Z5" s="107"/>
      <c r="AA5" s="107"/>
      <c r="AB5" s="107"/>
      <c r="AC5" s="108"/>
    </row>
    <row r="6" spans="1:30" ht="24.95" customHeight="1" x14ac:dyDescent="0.15">
      <c r="A6" s="16"/>
      <c r="B6" s="16"/>
      <c r="C6" s="138" t="s">
        <v>12</v>
      </c>
      <c r="D6" s="138"/>
      <c r="E6" s="138"/>
      <c r="F6" s="138"/>
      <c r="G6" s="138"/>
      <c r="H6" s="138"/>
      <c r="I6" s="138"/>
      <c r="J6" s="55" t="s">
        <v>100</v>
      </c>
      <c r="K6" s="56"/>
      <c r="L6" s="56"/>
      <c r="M6" s="56"/>
      <c r="N6" s="56"/>
      <c r="O6" s="56"/>
      <c r="P6" s="56"/>
      <c r="Q6" s="56"/>
      <c r="R6" s="56"/>
      <c r="S6" s="56"/>
      <c r="T6" s="56"/>
      <c r="U6" s="56"/>
      <c r="V6" s="56"/>
      <c r="W6" s="56"/>
      <c r="X6" s="56"/>
      <c r="Y6" s="56"/>
      <c r="Z6" s="56"/>
      <c r="AA6" s="56"/>
      <c r="AB6" s="56"/>
      <c r="AC6" s="57"/>
    </row>
    <row r="7" spans="1:30" ht="17.25" customHeight="1" x14ac:dyDescent="0.15">
      <c r="A7" s="16"/>
      <c r="B7" s="19"/>
      <c r="C7" s="61" t="s">
        <v>8</v>
      </c>
      <c r="D7" s="65"/>
      <c r="E7" s="65"/>
      <c r="F7" s="65"/>
      <c r="G7" s="65"/>
      <c r="H7" s="65"/>
      <c r="I7" s="62"/>
      <c r="J7" s="153" t="s">
        <v>95</v>
      </c>
      <c r="K7" s="154"/>
      <c r="L7" s="154"/>
      <c r="M7" s="154"/>
      <c r="N7" s="154"/>
      <c r="O7" s="154"/>
      <c r="P7" s="154"/>
      <c r="Q7" s="154"/>
      <c r="R7" s="154"/>
      <c r="S7" s="154"/>
      <c r="T7" s="154"/>
      <c r="U7" s="154"/>
      <c r="V7" s="154"/>
      <c r="W7" s="154"/>
      <c r="X7" s="154"/>
      <c r="Y7" s="154"/>
      <c r="Z7" s="154"/>
      <c r="AA7" s="154"/>
      <c r="AB7" s="154"/>
      <c r="AC7" s="155"/>
      <c r="AD7" s="30"/>
    </row>
    <row r="8" spans="1:30" ht="17.25" customHeight="1" x14ac:dyDescent="0.15">
      <c r="A8" s="16"/>
      <c r="B8" s="19"/>
      <c r="C8" s="63"/>
      <c r="D8" s="66"/>
      <c r="E8" s="66"/>
      <c r="F8" s="66"/>
      <c r="G8" s="66"/>
      <c r="H8" s="66"/>
      <c r="I8" s="64"/>
      <c r="J8" s="156"/>
      <c r="K8" s="157"/>
      <c r="L8" s="157"/>
      <c r="M8" s="157"/>
      <c r="N8" s="157"/>
      <c r="O8" s="157"/>
      <c r="P8" s="157"/>
      <c r="Q8" s="157"/>
      <c r="R8" s="157"/>
      <c r="S8" s="157"/>
      <c r="T8" s="157"/>
      <c r="U8" s="157"/>
      <c r="V8" s="157"/>
      <c r="W8" s="157"/>
      <c r="X8" s="157"/>
      <c r="Y8" s="157"/>
      <c r="Z8" s="157"/>
      <c r="AA8" s="157"/>
      <c r="AB8" s="157"/>
      <c r="AC8" s="158"/>
      <c r="AD8" s="31"/>
    </row>
    <row r="9" spans="1:30" ht="17.25" customHeight="1" x14ac:dyDescent="0.15">
      <c r="A9" s="16"/>
      <c r="B9" s="19"/>
      <c r="C9" s="61" t="s">
        <v>38</v>
      </c>
      <c r="D9" s="65"/>
      <c r="E9" s="65"/>
      <c r="F9" s="65"/>
      <c r="G9" s="65"/>
      <c r="H9" s="65"/>
      <c r="I9" s="62"/>
      <c r="J9" s="61" t="s">
        <v>101</v>
      </c>
      <c r="K9" s="65"/>
      <c r="L9" s="65"/>
      <c r="M9" s="65"/>
      <c r="N9" s="65"/>
      <c r="O9" s="65"/>
      <c r="P9" s="65"/>
      <c r="Q9" s="65"/>
      <c r="R9" s="65"/>
      <c r="S9" s="65"/>
      <c r="T9" s="65"/>
      <c r="U9" s="65"/>
      <c r="V9" s="65"/>
      <c r="W9" s="65"/>
      <c r="X9" s="65"/>
      <c r="Y9" s="65"/>
      <c r="Z9" s="65"/>
      <c r="AA9" s="65"/>
      <c r="AB9" s="65"/>
      <c r="AC9" s="62"/>
      <c r="AD9" s="31"/>
    </row>
    <row r="10" spans="1:30" ht="17.25" customHeight="1" x14ac:dyDescent="0.15">
      <c r="A10" s="16"/>
      <c r="B10" s="19"/>
      <c r="C10" s="63"/>
      <c r="D10" s="66"/>
      <c r="E10" s="66"/>
      <c r="F10" s="66"/>
      <c r="G10" s="66"/>
      <c r="H10" s="66"/>
      <c r="I10" s="64"/>
      <c r="J10" s="147"/>
      <c r="K10" s="148"/>
      <c r="L10" s="148"/>
      <c r="M10" s="148"/>
      <c r="N10" s="148"/>
      <c r="O10" s="148"/>
      <c r="P10" s="148"/>
      <c r="Q10" s="148"/>
      <c r="R10" s="148"/>
      <c r="S10" s="148"/>
      <c r="T10" s="148"/>
      <c r="U10" s="148"/>
      <c r="V10" s="148"/>
      <c r="W10" s="148"/>
      <c r="X10" s="148"/>
      <c r="Y10" s="148"/>
      <c r="Z10" s="148"/>
      <c r="AA10" s="148"/>
      <c r="AB10" s="148"/>
      <c r="AC10" s="149"/>
    </row>
    <row r="11" spans="1:30" ht="19.5" customHeight="1" x14ac:dyDescent="0.15">
      <c r="A11" s="16"/>
      <c r="B11" s="19"/>
      <c r="C11" s="85" t="s">
        <v>39</v>
      </c>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row>
    <row r="12" spans="1:30" ht="21.75" customHeight="1" x14ac:dyDescent="0.15">
      <c r="A12" s="16"/>
      <c r="B12" s="16" t="s">
        <v>11</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row>
    <row r="13" spans="1:30" ht="21.6" customHeight="1" x14ac:dyDescent="0.15">
      <c r="A13" s="16"/>
      <c r="B13" s="16" t="s">
        <v>17</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row>
    <row r="14" spans="1:30" ht="22.35" customHeight="1" x14ac:dyDescent="0.15">
      <c r="A14" s="16"/>
      <c r="B14" s="16"/>
      <c r="C14" s="140" t="s">
        <v>16</v>
      </c>
      <c r="D14" s="141"/>
      <c r="E14" s="141"/>
      <c r="F14" s="141"/>
      <c r="G14" s="141"/>
      <c r="H14" s="141"/>
      <c r="I14" s="141"/>
      <c r="J14" s="141"/>
      <c r="K14" s="141"/>
      <c r="L14" s="141"/>
      <c r="M14" s="141"/>
      <c r="N14" s="141"/>
      <c r="O14" s="141"/>
      <c r="P14" s="141"/>
      <c r="Q14" s="141"/>
      <c r="R14" s="141"/>
      <c r="S14" s="141"/>
      <c r="T14" s="141"/>
      <c r="U14" s="141"/>
      <c r="V14" s="141"/>
      <c r="W14" s="141"/>
      <c r="X14" s="141"/>
      <c r="Y14" s="141"/>
      <c r="Z14" s="142">
        <v>89.04</v>
      </c>
      <c r="AA14" s="143"/>
      <c r="AB14" s="143"/>
      <c r="AC14" s="20" t="s">
        <v>62</v>
      </c>
    </row>
    <row r="15" spans="1:30" ht="22.35" customHeight="1" x14ac:dyDescent="0.15">
      <c r="A15" s="16"/>
      <c r="B15" s="16"/>
      <c r="C15" s="21"/>
      <c r="D15" s="144" t="s">
        <v>63</v>
      </c>
      <c r="E15" s="145"/>
      <c r="F15" s="145"/>
      <c r="G15" s="145"/>
      <c r="H15" s="145"/>
      <c r="I15" s="145"/>
      <c r="J15" s="145"/>
      <c r="K15" s="145"/>
      <c r="L15" s="145"/>
      <c r="M15" s="145"/>
      <c r="N15" s="145"/>
      <c r="O15" s="145"/>
      <c r="P15" s="145"/>
      <c r="Q15" s="145"/>
      <c r="R15" s="145"/>
      <c r="S15" s="145"/>
      <c r="T15" s="145"/>
      <c r="U15" s="145"/>
      <c r="V15" s="145"/>
      <c r="W15" s="145"/>
      <c r="X15" s="145"/>
      <c r="Y15" s="145"/>
      <c r="Z15" s="142">
        <v>84.69</v>
      </c>
      <c r="AA15" s="143"/>
      <c r="AB15" s="143"/>
      <c r="AC15" s="20" t="s">
        <v>62</v>
      </c>
    </row>
    <row r="16" spans="1:30" ht="22.35" customHeight="1" x14ac:dyDescent="0.15">
      <c r="A16" s="16"/>
      <c r="B16" s="16"/>
      <c r="C16" s="146"/>
      <c r="D16" s="144" t="s">
        <v>65</v>
      </c>
      <c r="E16" s="145"/>
      <c r="F16" s="145"/>
      <c r="G16" s="145"/>
      <c r="H16" s="145"/>
      <c r="I16" s="145"/>
      <c r="J16" s="145"/>
      <c r="K16" s="145"/>
      <c r="L16" s="145"/>
      <c r="M16" s="145"/>
      <c r="N16" s="145"/>
      <c r="O16" s="145"/>
      <c r="P16" s="145"/>
      <c r="Q16" s="145"/>
      <c r="R16" s="145"/>
      <c r="S16" s="145"/>
      <c r="T16" s="145"/>
      <c r="U16" s="145"/>
      <c r="V16" s="145"/>
      <c r="W16" s="145"/>
      <c r="X16" s="145"/>
      <c r="Y16" s="145"/>
      <c r="Z16" s="142">
        <v>60.98</v>
      </c>
      <c r="AA16" s="143"/>
      <c r="AB16" s="143"/>
      <c r="AC16" s="20" t="s">
        <v>62</v>
      </c>
    </row>
    <row r="17" spans="1:31" ht="22.35" customHeight="1" x14ac:dyDescent="0.15">
      <c r="A17" s="16"/>
      <c r="B17" s="16"/>
      <c r="C17" s="146"/>
      <c r="D17" s="144" t="s">
        <v>64</v>
      </c>
      <c r="E17" s="145"/>
      <c r="F17" s="145"/>
      <c r="G17" s="145"/>
      <c r="H17" s="145"/>
      <c r="I17" s="145"/>
      <c r="J17" s="145"/>
      <c r="K17" s="145"/>
      <c r="L17" s="145"/>
      <c r="M17" s="145"/>
      <c r="N17" s="145"/>
      <c r="O17" s="145"/>
      <c r="P17" s="145"/>
      <c r="Q17" s="145"/>
      <c r="R17" s="145"/>
      <c r="S17" s="145"/>
      <c r="T17" s="145"/>
      <c r="U17" s="145"/>
      <c r="V17" s="145"/>
      <c r="W17" s="145"/>
      <c r="X17" s="145"/>
      <c r="Y17" s="145"/>
      <c r="Z17" s="142">
        <v>23.71</v>
      </c>
      <c r="AA17" s="143"/>
      <c r="AB17" s="143"/>
      <c r="AC17" s="20" t="s">
        <v>62</v>
      </c>
    </row>
    <row r="18" spans="1:31" ht="22.35" customHeight="1" x14ac:dyDescent="0.15">
      <c r="A18" s="16"/>
      <c r="B18" s="16"/>
      <c r="C18" s="18"/>
      <c r="D18" s="23" t="s">
        <v>74</v>
      </c>
      <c r="E18" s="22"/>
      <c r="F18" s="22"/>
      <c r="G18" s="22"/>
      <c r="H18" s="22"/>
      <c r="I18" s="22"/>
      <c r="J18" s="22"/>
      <c r="K18" s="22"/>
      <c r="L18" s="22"/>
      <c r="M18" s="22"/>
      <c r="N18" s="22"/>
      <c r="O18" s="22"/>
      <c r="P18" s="22"/>
      <c r="Q18" s="22"/>
      <c r="R18" s="22"/>
      <c r="S18" s="22"/>
      <c r="T18" s="22"/>
      <c r="U18" s="22"/>
      <c r="V18" s="22"/>
      <c r="W18" s="22"/>
      <c r="X18" s="22"/>
      <c r="Y18" s="22"/>
      <c r="Z18" s="142">
        <v>19.309999999999999</v>
      </c>
      <c r="AA18" s="143"/>
      <c r="AB18" s="143"/>
      <c r="AC18" s="20" t="s">
        <v>62</v>
      </c>
    </row>
    <row r="19" spans="1:31" ht="22.35" customHeight="1" x14ac:dyDescent="0.15">
      <c r="A19" s="16"/>
      <c r="B19" s="16"/>
      <c r="C19" s="18"/>
      <c r="D19" s="23" t="s">
        <v>48</v>
      </c>
      <c r="E19" s="22"/>
      <c r="F19" s="22"/>
      <c r="G19" s="22"/>
      <c r="H19" s="22"/>
      <c r="I19" s="22"/>
      <c r="J19" s="22"/>
      <c r="K19" s="22"/>
      <c r="L19" s="22"/>
      <c r="M19" s="22"/>
      <c r="N19" s="22"/>
      <c r="O19" s="22"/>
      <c r="P19" s="22"/>
      <c r="Q19" s="22"/>
      <c r="R19" s="22"/>
      <c r="S19" s="22"/>
      <c r="T19" s="22"/>
      <c r="U19" s="22"/>
      <c r="V19" s="22"/>
      <c r="W19" s="22"/>
      <c r="X19" s="22"/>
      <c r="Y19" s="22"/>
      <c r="Z19" s="142">
        <v>59</v>
      </c>
      <c r="AA19" s="143"/>
      <c r="AB19" s="143"/>
      <c r="AC19" s="20" t="s">
        <v>62</v>
      </c>
    </row>
    <row r="20" spans="1:31" ht="22.35" customHeight="1" x14ac:dyDescent="0.15">
      <c r="A20" s="16"/>
      <c r="B20" s="16"/>
      <c r="C20" s="18"/>
      <c r="D20" s="24" t="s">
        <v>109</v>
      </c>
      <c r="E20" s="25"/>
      <c r="F20" s="25"/>
      <c r="G20" s="25"/>
      <c r="H20" s="25"/>
      <c r="I20" s="25"/>
      <c r="J20" s="25"/>
      <c r="K20" s="25"/>
      <c r="L20" s="25"/>
      <c r="M20" s="25"/>
      <c r="N20" s="25"/>
      <c r="O20" s="25"/>
      <c r="P20" s="25"/>
      <c r="Q20" s="25"/>
      <c r="R20" s="25"/>
      <c r="S20" s="25"/>
      <c r="T20" s="25"/>
      <c r="U20" s="25"/>
      <c r="V20" s="25"/>
      <c r="W20" s="25"/>
      <c r="X20" s="25"/>
      <c r="Y20" s="25"/>
      <c r="Z20" s="142">
        <v>60.9</v>
      </c>
      <c r="AA20" s="143"/>
      <c r="AB20" s="143"/>
      <c r="AC20" s="20" t="s">
        <v>62</v>
      </c>
    </row>
    <row r="21" spans="1:31" ht="22.35" customHeight="1" x14ac:dyDescent="0.15">
      <c r="A21" s="16"/>
      <c r="B21" s="16"/>
      <c r="C21" s="18"/>
      <c r="D21" s="26"/>
      <c r="E21" s="25" t="s">
        <v>49</v>
      </c>
      <c r="F21" s="25"/>
      <c r="G21" s="25"/>
      <c r="H21" s="25"/>
      <c r="I21" s="25"/>
      <c r="J21" s="25"/>
      <c r="K21" s="25"/>
      <c r="L21" s="25"/>
      <c r="M21" s="25"/>
      <c r="N21" s="25"/>
      <c r="O21" s="25"/>
      <c r="P21" s="25"/>
      <c r="Q21" s="25"/>
      <c r="R21" s="25"/>
      <c r="S21" s="25"/>
      <c r="T21" s="25"/>
      <c r="U21" s="25"/>
      <c r="V21" s="25"/>
      <c r="W21" s="25"/>
      <c r="X21" s="25"/>
      <c r="Y21" s="25"/>
      <c r="Z21" s="142" t="s">
        <v>110</v>
      </c>
      <c r="AA21" s="143"/>
      <c r="AB21" s="143"/>
      <c r="AC21" s="20" t="s">
        <v>62</v>
      </c>
    </row>
    <row r="22" spans="1:31" ht="29.25" customHeight="1" x14ac:dyDescent="0.15">
      <c r="A22" s="16"/>
      <c r="B22" s="16"/>
      <c r="C22" s="126" t="s">
        <v>108</v>
      </c>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8"/>
    </row>
    <row r="23" spans="1:31" ht="90" customHeight="1" x14ac:dyDescent="0.15">
      <c r="A23" s="16"/>
      <c r="B23" s="16"/>
      <c r="C23" s="139" t="s">
        <v>79</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row>
    <row r="24" spans="1:31" ht="25.7" customHeight="1" x14ac:dyDescent="0.15">
      <c r="A24" s="16"/>
      <c r="B24" s="16" t="s">
        <v>66</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E24" s="129"/>
    </row>
    <row r="25" spans="1:31" ht="82.5" customHeight="1" x14ac:dyDescent="0.15">
      <c r="A25" s="16"/>
      <c r="B25" s="16"/>
      <c r="C25" s="130" t="s">
        <v>115</v>
      </c>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2"/>
      <c r="AE25" s="129"/>
    </row>
    <row r="26" spans="1:31" ht="19.350000000000001" customHeight="1" x14ac:dyDescent="0.15">
      <c r="A26" s="16"/>
      <c r="B26" s="16" t="s">
        <v>72</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31" ht="72.75" customHeight="1" x14ac:dyDescent="0.15">
      <c r="A27" s="16"/>
      <c r="B27" s="16"/>
      <c r="C27" s="130" t="s">
        <v>111</v>
      </c>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2"/>
    </row>
    <row r="28" spans="1:31" ht="25.7" customHeight="1" x14ac:dyDescent="0.15">
      <c r="A28" s="16"/>
      <c r="B28" s="16" t="s">
        <v>53</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31" ht="16.149999999999999" customHeight="1" x14ac:dyDescent="0.15">
      <c r="A29" s="16"/>
      <c r="B29" s="16"/>
      <c r="C29" s="81" t="s">
        <v>80</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3"/>
    </row>
    <row r="30" spans="1:31" ht="27" customHeight="1" x14ac:dyDescent="0.15">
      <c r="A30" s="16"/>
      <c r="B30" s="16"/>
      <c r="C30" s="84" t="s">
        <v>96</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6"/>
    </row>
    <row r="31" spans="1:31" ht="18" customHeight="1" x14ac:dyDescent="0.15">
      <c r="A31" s="16"/>
      <c r="B31" s="16"/>
      <c r="C31" s="123" t="s">
        <v>50</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5"/>
    </row>
    <row r="32" spans="1:31" ht="18.75" customHeight="1" x14ac:dyDescent="0.15">
      <c r="A32" s="16"/>
      <c r="B32" s="16"/>
      <c r="C32" s="133" t="s">
        <v>4</v>
      </c>
      <c r="D32" s="134"/>
      <c r="E32" s="134"/>
      <c r="F32" s="134"/>
      <c r="G32" s="134"/>
      <c r="H32" s="134"/>
      <c r="I32" s="134"/>
      <c r="J32" s="135"/>
      <c r="K32" s="136">
        <v>58</v>
      </c>
      <c r="L32" s="137"/>
      <c r="M32" s="137"/>
      <c r="N32" s="134" t="s">
        <v>71</v>
      </c>
      <c r="O32" s="134"/>
      <c r="P32" s="135"/>
      <c r="Q32" s="138" t="s">
        <v>5</v>
      </c>
      <c r="R32" s="138"/>
      <c r="S32" s="138"/>
      <c r="T32" s="138"/>
      <c r="U32" s="138"/>
      <c r="V32" s="138"/>
      <c r="W32" s="138"/>
      <c r="X32" s="138"/>
      <c r="Y32" s="136">
        <v>80</v>
      </c>
      <c r="Z32" s="137"/>
      <c r="AA32" s="137"/>
      <c r="AB32" s="15" t="s">
        <v>71</v>
      </c>
      <c r="AC32" s="2"/>
    </row>
    <row r="33" spans="1:35" ht="21.75" customHeight="1" x14ac:dyDescent="0.15">
      <c r="A33" s="16"/>
      <c r="B33" s="16"/>
      <c r="C33" s="81" t="s">
        <v>51</v>
      </c>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3"/>
    </row>
    <row r="34" spans="1:35" ht="36" customHeight="1" x14ac:dyDescent="0.15">
      <c r="A34" s="16"/>
      <c r="B34" s="16"/>
      <c r="C34" s="112" t="s">
        <v>121</v>
      </c>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4"/>
    </row>
    <row r="35" spans="1:35" ht="20.25" customHeight="1" x14ac:dyDescent="0.15">
      <c r="A35" s="16"/>
      <c r="B35" s="16"/>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row>
    <row r="36" spans="1:35" ht="17.649999999999999" customHeight="1" x14ac:dyDescent="0.15">
      <c r="A36" s="16"/>
      <c r="B36" s="118" t="s">
        <v>52</v>
      </c>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row>
    <row r="37" spans="1:35" ht="16.149999999999999" customHeight="1" x14ac:dyDescent="0.15">
      <c r="A37" s="16"/>
      <c r="B37" s="16"/>
      <c r="C37" s="81" t="s">
        <v>70</v>
      </c>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3"/>
    </row>
    <row r="38" spans="1:35" s="3" customFormat="1" ht="35.25" customHeight="1" x14ac:dyDescent="0.15">
      <c r="C38" s="120" t="s">
        <v>116</v>
      </c>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2"/>
    </row>
    <row r="39" spans="1:35" s="3" customFormat="1" ht="16.149999999999999" customHeight="1" x14ac:dyDescent="0.15">
      <c r="C39" s="123" t="s">
        <v>69</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35" s="3" customFormat="1" ht="32.25" customHeight="1" x14ac:dyDescent="0.15">
      <c r="C40" s="126" t="s">
        <v>117</v>
      </c>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8"/>
    </row>
    <row r="41" spans="1:35" ht="16.149999999999999" customHeight="1" x14ac:dyDescent="0.15">
      <c r="A41" s="16"/>
      <c r="B41" s="16"/>
      <c r="C41" s="81" t="s">
        <v>68</v>
      </c>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3"/>
    </row>
    <row r="42" spans="1:35" ht="39" customHeight="1" x14ac:dyDescent="0.15">
      <c r="A42" s="16"/>
      <c r="B42" s="16"/>
      <c r="C42" s="112" t="s">
        <v>107</v>
      </c>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4"/>
    </row>
    <row r="43" spans="1:35" ht="16.149999999999999" customHeight="1" x14ac:dyDescent="0.15">
      <c r="A43" s="16"/>
      <c r="B43" s="16"/>
      <c r="C43" s="81" t="s">
        <v>58</v>
      </c>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3"/>
    </row>
    <row r="44" spans="1:35" ht="56.25" customHeight="1" x14ac:dyDescent="0.15">
      <c r="A44" s="16"/>
      <c r="B44" s="16"/>
      <c r="C44" s="112" t="s">
        <v>112</v>
      </c>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4"/>
    </row>
    <row r="45" spans="1:35" ht="16.149999999999999" customHeight="1" x14ac:dyDescent="0.15">
      <c r="A45" s="16"/>
      <c r="B45" s="16"/>
      <c r="C45" s="81" t="s">
        <v>90</v>
      </c>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3"/>
    </row>
    <row r="46" spans="1:35" ht="39" customHeight="1" x14ac:dyDescent="0.15">
      <c r="A46" s="16"/>
      <c r="B46" s="16"/>
      <c r="C46" s="112" t="s">
        <v>113</v>
      </c>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4"/>
    </row>
    <row r="47" spans="1:35" s="16" customFormat="1" ht="18" customHeight="1" x14ac:dyDescent="0.15">
      <c r="C47" s="22" t="s">
        <v>67</v>
      </c>
      <c r="D47" s="4"/>
      <c r="E47" s="4"/>
      <c r="F47" s="4"/>
      <c r="G47" s="4"/>
      <c r="H47" s="4"/>
      <c r="I47" s="4"/>
      <c r="J47" s="4"/>
      <c r="K47" s="4"/>
      <c r="L47" s="4"/>
      <c r="M47" s="4"/>
      <c r="N47" s="4"/>
      <c r="O47" s="4"/>
      <c r="P47" s="4"/>
      <c r="Q47" s="4"/>
      <c r="R47" s="4"/>
      <c r="S47" s="4"/>
      <c r="T47" s="4"/>
      <c r="U47" s="4"/>
      <c r="V47" s="4"/>
      <c r="W47" s="4"/>
      <c r="X47" s="4"/>
      <c r="Y47" s="4"/>
      <c r="Z47" s="4"/>
      <c r="AA47" s="4"/>
      <c r="AB47" s="4"/>
      <c r="AC47" s="4"/>
      <c r="AE47" s="16" t="s">
        <v>47</v>
      </c>
    </row>
    <row r="48" spans="1:35" s="16" customFormat="1" ht="18" customHeight="1" x14ac:dyDescent="0.15">
      <c r="C48" s="5"/>
      <c r="D48" s="115" t="s">
        <v>59</v>
      </c>
      <c r="E48" s="116"/>
      <c r="F48" s="116"/>
      <c r="G48" s="116"/>
      <c r="H48" s="116"/>
      <c r="I48" s="116"/>
      <c r="J48" s="5"/>
      <c r="K48" s="115" t="s">
        <v>78</v>
      </c>
      <c r="L48" s="116"/>
      <c r="M48" s="116"/>
      <c r="N48" s="116"/>
      <c r="O48" s="116"/>
      <c r="P48" s="116"/>
      <c r="Q48" s="5"/>
      <c r="R48" s="81" t="s">
        <v>36</v>
      </c>
      <c r="S48" s="82"/>
      <c r="T48" s="82"/>
      <c r="U48" s="82"/>
      <c r="V48" s="5"/>
      <c r="W48" s="81" t="s">
        <v>37</v>
      </c>
      <c r="X48" s="82"/>
      <c r="Y48" s="82"/>
      <c r="Z48" s="83"/>
      <c r="AA48" s="5"/>
      <c r="AB48" s="81" t="s">
        <v>54</v>
      </c>
      <c r="AC48" s="83"/>
      <c r="AE48" s="16" t="b">
        <v>0</v>
      </c>
      <c r="AF48" s="16" t="b">
        <v>0</v>
      </c>
      <c r="AG48" s="16" t="b">
        <v>1</v>
      </c>
      <c r="AH48" s="16" t="b">
        <v>0</v>
      </c>
      <c r="AI48" s="16" t="b">
        <v>0</v>
      </c>
    </row>
    <row r="49" spans="1:35" s="16" customFormat="1" ht="18" customHeight="1" x14ac:dyDescent="0.15">
      <c r="C49" s="6"/>
      <c r="D49" s="81" t="s">
        <v>55</v>
      </c>
      <c r="E49" s="82"/>
      <c r="F49" s="82"/>
      <c r="G49" s="82"/>
      <c r="H49" s="82"/>
      <c r="I49" s="83"/>
      <c r="J49" s="6"/>
      <c r="K49" s="81" t="s">
        <v>56</v>
      </c>
      <c r="L49" s="82"/>
      <c r="M49" s="82"/>
      <c r="N49" s="82"/>
      <c r="O49" s="82"/>
      <c r="P49" s="82"/>
      <c r="Q49" s="6"/>
      <c r="R49" s="81" t="s">
        <v>57</v>
      </c>
      <c r="S49" s="82"/>
      <c r="T49" s="82"/>
      <c r="U49" s="82"/>
      <c r="V49" s="5"/>
      <c r="W49" s="81" t="s">
        <v>88</v>
      </c>
      <c r="X49" s="82"/>
      <c r="Y49" s="82"/>
      <c r="Z49" s="83"/>
      <c r="AA49" s="6"/>
      <c r="AB49" s="7" t="s">
        <v>89</v>
      </c>
      <c r="AC49" s="8"/>
      <c r="AE49" s="16" t="b">
        <v>0</v>
      </c>
      <c r="AF49" s="16" t="b">
        <v>1</v>
      </c>
      <c r="AG49" s="16" t="b">
        <v>0</v>
      </c>
      <c r="AH49" s="16" t="b">
        <v>1</v>
      </c>
      <c r="AI49" s="16" t="b">
        <v>0</v>
      </c>
    </row>
    <row r="50" spans="1:35" ht="16.149999999999999" customHeight="1" x14ac:dyDescent="0.15">
      <c r="A50" s="16"/>
      <c r="B50" s="16"/>
      <c r="C50" s="84" t="s">
        <v>73</v>
      </c>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6"/>
      <c r="AI50" s="16"/>
    </row>
    <row r="51" spans="1:35" ht="105" customHeight="1" x14ac:dyDescent="0.15">
      <c r="A51" s="16"/>
      <c r="B51" s="16"/>
      <c r="C51" s="87" t="s">
        <v>114</v>
      </c>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9"/>
    </row>
    <row r="52" spans="1:35" ht="19.7" customHeight="1" x14ac:dyDescent="0.15">
      <c r="A52" s="16"/>
      <c r="B52" s="16" t="s">
        <v>60</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35" ht="16.350000000000001" customHeight="1" x14ac:dyDescent="0.15">
      <c r="A53" s="16"/>
      <c r="B53" s="16"/>
      <c r="C53" s="61" t="s">
        <v>0</v>
      </c>
      <c r="D53" s="62"/>
      <c r="E53" s="61" t="s">
        <v>18</v>
      </c>
      <c r="F53" s="101"/>
      <c r="G53" s="101"/>
      <c r="H53" s="101"/>
      <c r="I53" s="102"/>
      <c r="J53" s="109" t="s">
        <v>2</v>
      </c>
      <c r="K53" s="101"/>
      <c r="L53" s="101"/>
      <c r="M53" s="101"/>
      <c r="N53" s="101"/>
      <c r="O53" s="101"/>
      <c r="P53" s="101"/>
      <c r="Q53" s="101"/>
      <c r="R53" s="101"/>
      <c r="S53" s="61" t="s">
        <v>13</v>
      </c>
      <c r="T53" s="65"/>
      <c r="U53" s="65"/>
      <c r="V53" s="65"/>
      <c r="W53" s="65"/>
      <c r="X53" s="65"/>
      <c r="Y53" s="65"/>
      <c r="Z53" s="65"/>
      <c r="AA53" s="65"/>
      <c r="AB53" s="65"/>
      <c r="AC53" s="62"/>
    </row>
    <row r="54" spans="1:35" ht="16.350000000000001" customHeight="1" x14ac:dyDescent="0.15">
      <c r="A54" s="16"/>
      <c r="B54" s="16"/>
      <c r="C54" s="99"/>
      <c r="D54" s="100"/>
      <c r="E54" s="103"/>
      <c r="F54" s="104"/>
      <c r="G54" s="104"/>
      <c r="H54" s="104"/>
      <c r="I54" s="105"/>
      <c r="J54" s="106"/>
      <c r="K54" s="107"/>
      <c r="L54" s="107"/>
      <c r="M54" s="107"/>
      <c r="N54" s="107"/>
      <c r="O54" s="107"/>
      <c r="P54" s="107"/>
      <c r="Q54" s="107"/>
      <c r="R54" s="107"/>
      <c r="S54" s="110" t="s">
        <v>7</v>
      </c>
      <c r="T54" s="111"/>
      <c r="U54" s="111"/>
      <c r="V54" s="111"/>
      <c r="W54" s="111"/>
      <c r="X54" s="111"/>
      <c r="Y54" s="17" t="s">
        <v>10</v>
      </c>
      <c r="Z54" s="74" t="s">
        <v>6</v>
      </c>
      <c r="AA54" s="74"/>
      <c r="AB54" s="74"/>
      <c r="AC54" s="75"/>
    </row>
    <row r="55" spans="1:35" ht="13.5" customHeight="1" x14ac:dyDescent="0.15">
      <c r="A55" s="16"/>
      <c r="B55" s="16"/>
      <c r="C55" s="99"/>
      <c r="D55" s="100"/>
      <c r="E55" s="103"/>
      <c r="F55" s="104"/>
      <c r="G55" s="104"/>
      <c r="H55" s="104"/>
      <c r="I55" s="105"/>
      <c r="J55" s="67" t="s">
        <v>9</v>
      </c>
      <c r="K55" s="68"/>
      <c r="L55" s="69"/>
      <c r="M55" s="61" t="s">
        <v>1</v>
      </c>
      <c r="N55" s="76"/>
      <c r="O55" s="77"/>
      <c r="P55" s="61" t="s">
        <v>3</v>
      </c>
      <c r="Q55" s="76"/>
      <c r="R55" s="77"/>
      <c r="S55" s="67" t="s">
        <v>9</v>
      </c>
      <c r="T55" s="68"/>
      <c r="U55" s="69"/>
      <c r="V55" s="61" t="s">
        <v>1</v>
      </c>
      <c r="W55" s="90"/>
      <c r="X55" s="91"/>
      <c r="Y55" s="61" t="s">
        <v>3</v>
      </c>
      <c r="Z55" s="65"/>
      <c r="AA55" s="62"/>
      <c r="AB55" s="95" t="s">
        <v>75</v>
      </c>
      <c r="AC55" s="97" t="s">
        <v>76</v>
      </c>
    </row>
    <row r="56" spans="1:35" x14ac:dyDescent="0.15">
      <c r="A56" s="16"/>
      <c r="B56" s="16"/>
      <c r="C56" s="63"/>
      <c r="D56" s="64"/>
      <c r="E56" s="106"/>
      <c r="F56" s="107"/>
      <c r="G56" s="107"/>
      <c r="H56" s="107"/>
      <c r="I56" s="108"/>
      <c r="J56" s="70"/>
      <c r="K56" s="71"/>
      <c r="L56" s="72"/>
      <c r="M56" s="78"/>
      <c r="N56" s="79"/>
      <c r="O56" s="80"/>
      <c r="P56" s="78"/>
      <c r="Q56" s="79"/>
      <c r="R56" s="80"/>
      <c r="S56" s="70"/>
      <c r="T56" s="71"/>
      <c r="U56" s="72"/>
      <c r="V56" s="92"/>
      <c r="W56" s="93"/>
      <c r="X56" s="94"/>
      <c r="Y56" s="63"/>
      <c r="Z56" s="66"/>
      <c r="AA56" s="64"/>
      <c r="AB56" s="96"/>
      <c r="AC56" s="98"/>
    </row>
    <row r="57" spans="1:35" ht="60" customHeight="1" x14ac:dyDescent="0.15">
      <c r="A57" s="16"/>
      <c r="B57" s="16"/>
      <c r="C57" s="50" t="s">
        <v>97</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2"/>
    </row>
    <row r="58" spans="1:35" ht="124.5" customHeight="1" x14ac:dyDescent="0.15">
      <c r="A58" s="16"/>
      <c r="B58" s="16"/>
      <c r="C58" s="60" t="s">
        <v>86</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row>
    <row r="59" spans="1:35" ht="19.7" customHeight="1" x14ac:dyDescent="0.15">
      <c r="A59" s="16"/>
      <c r="B59" s="16" t="s">
        <v>85</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35" ht="13.5" customHeight="1" x14ac:dyDescent="0.15">
      <c r="A60" s="16"/>
      <c r="B60" s="16"/>
      <c r="C60" s="61" t="s">
        <v>24</v>
      </c>
      <c r="D60" s="62"/>
      <c r="E60" s="61" t="s">
        <v>19</v>
      </c>
      <c r="F60" s="65"/>
      <c r="G60" s="65"/>
      <c r="H60" s="65"/>
      <c r="I60" s="62"/>
      <c r="J60" s="67" t="s">
        <v>21</v>
      </c>
      <c r="K60" s="68"/>
      <c r="L60" s="68"/>
      <c r="M60" s="68"/>
      <c r="N60" s="68"/>
      <c r="O60" s="68"/>
      <c r="P60" s="68"/>
      <c r="Q60" s="68"/>
      <c r="R60" s="69"/>
      <c r="S60" s="73" t="s">
        <v>20</v>
      </c>
      <c r="T60" s="73"/>
      <c r="U60" s="73"/>
      <c r="V60" s="73"/>
      <c r="W60" s="73"/>
      <c r="X60" s="73"/>
    </row>
    <row r="61" spans="1:35" x14ac:dyDescent="0.15">
      <c r="A61" s="16"/>
      <c r="B61" s="16"/>
      <c r="C61" s="63"/>
      <c r="D61" s="64"/>
      <c r="E61" s="63"/>
      <c r="F61" s="66"/>
      <c r="G61" s="66"/>
      <c r="H61" s="66"/>
      <c r="I61" s="64"/>
      <c r="J61" s="70"/>
      <c r="K61" s="71"/>
      <c r="L61" s="71"/>
      <c r="M61" s="71"/>
      <c r="N61" s="71"/>
      <c r="O61" s="71"/>
      <c r="P61" s="71"/>
      <c r="Q61" s="71"/>
      <c r="R61" s="72"/>
      <c r="S61" s="73"/>
      <c r="T61" s="73"/>
      <c r="U61" s="73"/>
      <c r="V61" s="73"/>
      <c r="W61" s="73"/>
      <c r="X61" s="73"/>
    </row>
    <row r="62" spans="1:35" ht="45.75" customHeight="1" x14ac:dyDescent="0.15">
      <c r="A62" s="16"/>
      <c r="B62" s="16"/>
      <c r="C62" s="50" t="s">
        <v>99</v>
      </c>
      <c r="D62" s="51"/>
      <c r="E62" s="51"/>
      <c r="F62" s="51"/>
      <c r="G62" s="51"/>
      <c r="H62" s="51"/>
      <c r="I62" s="51"/>
      <c r="J62" s="51"/>
      <c r="K62" s="51"/>
      <c r="L62" s="51"/>
      <c r="M62" s="51"/>
      <c r="N62" s="51"/>
      <c r="O62" s="51"/>
      <c r="P62" s="51"/>
      <c r="Q62" s="51"/>
      <c r="R62" s="51"/>
      <c r="S62" s="51"/>
      <c r="T62" s="51"/>
      <c r="U62" s="51"/>
      <c r="V62" s="51"/>
      <c r="W62" s="51"/>
      <c r="X62" s="52"/>
    </row>
    <row r="63" spans="1:35" ht="19.7" customHeight="1" x14ac:dyDescent="0.1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35" ht="30.4" customHeight="1" x14ac:dyDescent="0.15">
      <c r="A64" s="16"/>
      <c r="B64" s="16" t="s">
        <v>29</v>
      </c>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6" spans="1:29" ht="18.75" customHeight="1" x14ac:dyDescent="0.15">
      <c r="A66" s="16"/>
      <c r="B66" s="9" t="s">
        <v>61</v>
      </c>
      <c r="C66" s="10"/>
      <c r="D66" s="11"/>
      <c r="E66" s="17"/>
      <c r="F66" s="17"/>
      <c r="G66" s="17"/>
      <c r="H66" s="17"/>
      <c r="I66" s="17"/>
      <c r="J66" s="12"/>
      <c r="K66" s="12"/>
      <c r="L66" s="12"/>
      <c r="M66" s="12"/>
      <c r="N66" s="12"/>
      <c r="O66" s="12"/>
      <c r="P66" s="12"/>
      <c r="Q66" s="12"/>
      <c r="R66" s="12"/>
      <c r="S66" s="12"/>
      <c r="T66" s="12"/>
      <c r="U66" s="13"/>
      <c r="V66" s="13"/>
      <c r="W66" s="13"/>
      <c r="X66" s="13"/>
      <c r="Y66" s="13"/>
      <c r="Z66" s="13"/>
      <c r="AA66" s="13"/>
      <c r="AB66" s="13"/>
      <c r="AC66" s="13"/>
    </row>
    <row r="67" spans="1:29" ht="22.5" customHeight="1" x14ac:dyDescent="0.15">
      <c r="A67" s="16"/>
      <c r="B67" s="19"/>
      <c r="C67" s="55" t="s">
        <v>14</v>
      </c>
      <c r="D67" s="56"/>
      <c r="E67" s="56"/>
      <c r="F67" s="56"/>
      <c r="G67" s="56"/>
      <c r="H67" s="56"/>
      <c r="I67" s="57"/>
      <c r="J67" s="55"/>
      <c r="K67" s="56"/>
      <c r="L67" s="56"/>
      <c r="M67" s="56"/>
      <c r="N67" s="55" t="s">
        <v>77</v>
      </c>
      <c r="O67" s="56"/>
      <c r="P67" s="56"/>
      <c r="Q67" s="56"/>
      <c r="R67" s="56"/>
      <c r="S67" s="56"/>
      <c r="T67" s="57"/>
      <c r="U67" s="55"/>
      <c r="V67" s="56"/>
      <c r="W67" s="56"/>
      <c r="X67" s="58" t="str">
        <f>IF(J67="","",U67/J67)</f>
        <v/>
      </c>
      <c r="Y67" s="58"/>
      <c r="Z67" s="59"/>
      <c r="AA67" s="14"/>
    </row>
    <row r="68" spans="1:29" ht="44.25" customHeight="1" x14ac:dyDescent="0.15">
      <c r="A68" s="16"/>
      <c r="B68" s="16"/>
      <c r="C68" s="53" t="s">
        <v>15</v>
      </c>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row>
    <row r="69" spans="1:29" ht="103.5" customHeight="1" x14ac:dyDescent="0.15">
      <c r="A69" s="16"/>
      <c r="B69" s="54" t="s">
        <v>81</v>
      </c>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7922-8B1F-485B-854A-13F321BB4008}">
  <sheetPr>
    <pageSetUpPr fitToPage="1"/>
  </sheetPr>
  <dimension ref="A1:AC33"/>
  <sheetViews>
    <sheetView topLeftCell="A19" zoomScale="110" zoomScaleNormal="110" workbookViewId="0">
      <selection activeCell="C10" sqref="C10"/>
    </sheetView>
  </sheetViews>
  <sheetFormatPr defaultRowHeight="13.5" x14ac:dyDescent="0.15"/>
  <cols>
    <col min="1" max="1" width="5.75" style="10" customWidth="1"/>
    <col min="2" max="2" width="8.75" style="10" customWidth="1"/>
    <col min="3" max="3" width="25.625" style="10" customWidth="1"/>
    <col min="4" max="4" width="15.625" style="10" customWidth="1"/>
    <col min="5" max="6" width="9" style="10" customWidth="1"/>
    <col min="7" max="7" width="23" style="10" bestFit="1" customWidth="1"/>
    <col min="8" max="11" width="9" style="10" customWidth="1"/>
    <col min="12" max="12" width="4.25" style="10" customWidth="1"/>
    <col min="13" max="16384" width="9" style="10"/>
  </cols>
  <sheetData>
    <row r="1" spans="1:12" ht="39" customHeight="1" x14ac:dyDescent="0.15">
      <c r="A1" s="3" t="s">
        <v>60</v>
      </c>
      <c r="B1" s="3"/>
      <c r="C1" s="3"/>
      <c r="D1" s="3"/>
      <c r="E1" s="3"/>
      <c r="F1" s="3"/>
      <c r="G1" s="35"/>
      <c r="H1" s="3"/>
      <c r="I1" s="3"/>
      <c r="J1" s="3"/>
      <c r="K1" s="3"/>
      <c r="L1" s="3"/>
    </row>
    <row r="2" spans="1:12" ht="23.25" customHeight="1" x14ac:dyDescent="0.15">
      <c r="A2" s="3"/>
      <c r="B2" s="153" t="s">
        <v>0</v>
      </c>
      <c r="C2" s="153" t="s">
        <v>18</v>
      </c>
      <c r="D2" s="167" t="s">
        <v>2</v>
      </c>
      <c r="E2" s="168"/>
      <c r="F2" s="168"/>
      <c r="G2" s="153" t="s">
        <v>13</v>
      </c>
      <c r="H2" s="154"/>
      <c r="I2" s="154"/>
      <c r="J2" s="154"/>
      <c r="K2" s="155"/>
      <c r="L2" s="36"/>
    </row>
    <row r="3" spans="1:12" ht="23.25" customHeight="1" x14ac:dyDescent="0.15">
      <c r="A3" s="3"/>
      <c r="B3" s="164"/>
      <c r="C3" s="165"/>
      <c r="D3" s="166"/>
      <c r="E3" s="169"/>
      <c r="F3" s="169"/>
      <c r="G3" s="159" t="s">
        <v>136</v>
      </c>
      <c r="H3" s="170"/>
      <c r="I3" s="170"/>
      <c r="J3" s="170"/>
      <c r="K3" s="171"/>
      <c r="L3" s="36"/>
    </row>
    <row r="4" spans="1:12" ht="23.25" customHeight="1" x14ac:dyDescent="0.15">
      <c r="A4" s="3"/>
      <c r="B4" s="164"/>
      <c r="C4" s="165"/>
      <c r="D4" s="172" t="s">
        <v>9</v>
      </c>
      <c r="E4" s="153" t="s">
        <v>1</v>
      </c>
      <c r="F4" s="153" t="s">
        <v>3</v>
      </c>
      <c r="G4" s="172" t="s">
        <v>9</v>
      </c>
      <c r="H4" s="153" t="s">
        <v>1</v>
      </c>
      <c r="I4" s="153" t="s">
        <v>3</v>
      </c>
      <c r="J4" s="160" t="s">
        <v>75</v>
      </c>
      <c r="K4" s="162" t="s">
        <v>76</v>
      </c>
    </row>
    <row r="5" spans="1:12" x14ac:dyDescent="0.15">
      <c r="A5" s="3"/>
      <c r="B5" s="159"/>
      <c r="C5" s="166"/>
      <c r="D5" s="173"/>
      <c r="E5" s="174"/>
      <c r="F5" s="174"/>
      <c r="G5" s="173"/>
      <c r="H5" s="175"/>
      <c r="I5" s="159"/>
      <c r="J5" s="161"/>
      <c r="K5" s="163"/>
    </row>
    <row r="6" spans="1:12" x14ac:dyDescent="0.15">
      <c r="B6" s="37" t="s">
        <v>102</v>
      </c>
      <c r="C6" s="38"/>
      <c r="D6" s="39" t="s">
        <v>103</v>
      </c>
      <c r="E6" s="40">
        <v>5</v>
      </c>
      <c r="F6" s="40">
        <v>3</v>
      </c>
      <c r="G6" s="39" t="s">
        <v>103</v>
      </c>
      <c r="H6" s="40">
        <v>7</v>
      </c>
      <c r="I6" s="40">
        <v>3</v>
      </c>
      <c r="J6" s="49" t="s">
        <v>134</v>
      </c>
      <c r="K6" s="42"/>
    </row>
    <row r="7" spans="1:12" x14ac:dyDescent="0.15">
      <c r="B7" s="37" t="s">
        <v>102</v>
      </c>
      <c r="C7" s="38"/>
      <c r="D7" s="43" t="s">
        <v>104</v>
      </c>
      <c r="E7" s="40">
        <v>5.9</v>
      </c>
      <c r="F7" s="40">
        <v>2</v>
      </c>
      <c r="G7" s="43" t="s">
        <v>104</v>
      </c>
      <c r="H7" s="44">
        <v>7</v>
      </c>
      <c r="I7" s="40">
        <v>2</v>
      </c>
      <c r="J7" s="49" t="s">
        <v>134</v>
      </c>
      <c r="K7" s="42"/>
    </row>
    <row r="8" spans="1:12" x14ac:dyDescent="0.15">
      <c r="B8" s="37" t="s">
        <v>102</v>
      </c>
      <c r="C8" s="38"/>
      <c r="D8" s="43" t="s">
        <v>105</v>
      </c>
      <c r="E8" s="40">
        <v>3</v>
      </c>
      <c r="F8" s="41"/>
      <c r="G8" s="43" t="s">
        <v>105</v>
      </c>
      <c r="H8" s="44">
        <v>3</v>
      </c>
      <c r="I8" s="41"/>
      <c r="J8" s="49" t="s">
        <v>134</v>
      </c>
      <c r="K8" s="42"/>
    </row>
    <row r="9" spans="1:12" x14ac:dyDescent="0.15">
      <c r="B9" s="37" t="s">
        <v>102</v>
      </c>
      <c r="C9" s="38"/>
      <c r="D9" s="43" t="s">
        <v>104</v>
      </c>
      <c r="E9" s="40">
        <v>7</v>
      </c>
      <c r="F9" s="40">
        <v>1</v>
      </c>
      <c r="G9" s="43" t="s">
        <v>104</v>
      </c>
      <c r="H9" s="44">
        <v>8</v>
      </c>
      <c r="I9" s="40">
        <v>1</v>
      </c>
      <c r="J9" s="49" t="s">
        <v>134</v>
      </c>
      <c r="K9" s="42"/>
    </row>
    <row r="10" spans="1:12" x14ac:dyDescent="0.15">
      <c r="B10" s="37" t="s">
        <v>102</v>
      </c>
      <c r="C10" s="38"/>
      <c r="D10" s="43" t="s">
        <v>106</v>
      </c>
      <c r="E10" s="40">
        <v>5</v>
      </c>
      <c r="F10" s="41"/>
      <c r="G10" s="43" t="s">
        <v>106</v>
      </c>
      <c r="H10" s="44">
        <v>6</v>
      </c>
      <c r="I10" s="41"/>
      <c r="J10" s="49" t="s">
        <v>134</v>
      </c>
      <c r="K10" s="42"/>
    </row>
    <row r="11" spans="1:12" x14ac:dyDescent="0.15">
      <c r="B11" s="37" t="s">
        <v>102</v>
      </c>
      <c r="C11" s="38"/>
      <c r="D11" s="43" t="s">
        <v>94</v>
      </c>
      <c r="E11" s="40">
        <v>1</v>
      </c>
      <c r="F11" s="41"/>
      <c r="G11" s="43" t="s">
        <v>94</v>
      </c>
      <c r="H11" s="40">
        <v>1</v>
      </c>
      <c r="I11" s="41"/>
      <c r="J11" s="49" t="s">
        <v>134</v>
      </c>
      <c r="K11" s="42"/>
    </row>
    <row r="12" spans="1:12" x14ac:dyDescent="0.15">
      <c r="B12" s="37" t="s">
        <v>102</v>
      </c>
      <c r="C12" s="38"/>
      <c r="D12" s="43" t="s">
        <v>127</v>
      </c>
      <c r="E12" s="40">
        <v>2</v>
      </c>
      <c r="F12" s="41"/>
      <c r="G12" s="43" t="s">
        <v>127</v>
      </c>
      <c r="H12" s="40">
        <v>2</v>
      </c>
      <c r="I12" s="41"/>
      <c r="J12" s="49" t="s">
        <v>134</v>
      </c>
      <c r="K12" s="42"/>
    </row>
    <row r="13" spans="1:12" x14ac:dyDescent="0.15">
      <c r="B13" s="37" t="s">
        <v>102</v>
      </c>
      <c r="C13" s="38"/>
      <c r="D13" s="43" t="s">
        <v>122</v>
      </c>
      <c r="E13" s="40">
        <v>1</v>
      </c>
      <c r="F13" s="41"/>
      <c r="G13" s="43" t="s">
        <v>122</v>
      </c>
      <c r="H13" s="40">
        <v>1</v>
      </c>
      <c r="I13" s="41"/>
      <c r="J13" s="49" t="s">
        <v>134</v>
      </c>
      <c r="K13" s="42"/>
    </row>
    <row r="14" spans="1:12" x14ac:dyDescent="0.15">
      <c r="B14" s="37" t="s">
        <v>102</v>
      </c>
      <c r="C14" s="38"/>
      <c r="D14" s="43" t="s">
        <v>104</v>
      </c>
      <c r="E14" s="40">
        <v>1</v>
      </c>
      <c r="F14" s="41"/>
      <c r="G14" s="43" t="s">
        <v>104</v>
      </c>
      <c r="H14" s="40">
        <v>1</v>
      </c>
      <c r="I14" s="41"/>
      <c r="J14" s="49" t="s">
        <v>134</v>
      </c>
      <c r="K14" s="42"/>
    </row>
    <row r="15" spans="1:12" x14ac:dyDescent="0.15">
      <c r="B15" s="37" t="s">
        <v>118</v>
      </c>
      <c r="C15" s="38"/>
      <c r="D15" s="43" t="s">
        <v>128</v>
      </c>
      <c r="E15" s="40">
        <v>1</v>
      </c>
      <c r="F15" s="41"/>
      <c r="G15" s="43" t="s">
        <v>128</v>
      </c>
      <c r="H15" s="40">
        <v>1</v>
      </c>
      <c r="I15" s="41"/>
      <c r="J15" s="49" t="s">
        <v>134</v>
      </c>
      <c r="K15" s="42"/>
    </row>
    <row r="16" spans="1:12" x14ac:dyDescent="0.15">
      <c r="B16" s="37" t="s">
        <v>102</v>
      </c>
      <c r="C16" s="38"/>
      <c r="D16" s="43" t="s">
        <v>123</v>
      </c>
      <c r="E16" s="40">
        <v>1</v>
      </c>
      <c r="F16" s="40">
        <v>1</v>
      </c>
      <c r="G16" s="43" t="s">
        <v>123</v>
      </c>
      <c r="H16" s="44">
        <v>2</v>
      </c>
      <c r="I16" s="40">
        <v>1</v>
      </c>
      <c r="J16" s="49" t="s">
        <v>134</v>
      </c>
      <c r="K16" s="42"/>
    </row>
    <row r="17" spans="2:11" x14ac:dyDescent="0.15">
      <c r="B17" s="37" t="s">
        <v>102</v>
      </c>
      <c r="C17" s="45"/>
      <c r="D17" s="43" t="s">
        <v>129</v>
      </c>
      <c r="E17" s="40">
        <v>5</v>
      </c>
      <c r="F17" s="40">
        <v>1</v>
      </c>
      <c r="G17" s="43" t="s">
        <v>129</v>
      </c>
      <c r="H17" s="44">
        <v>6</v>
      </c>
      <c r="I17" s="40">
        <v>1</v>
      </c>
      <c r="J17" s="49" t="s">
        <v>134</v>
      </c>
      <c r="K17" s="42"/>
    </row>
    <row r="18" spans="2:11" x14ac:dyDescent="0.15">
      <c r="B18" s="37" t="s">
        <v>102</v>
      </c>
      <c r="C18" s="38"/>
      <c r="D18" s="43" t="s">
        <v>124</v>
      </c>
      <c r="E18" s="40">
        <v>1</v>
      </c>
      <c r="F18" s="41"/>
      <c r="G18" s="43" t="s">
        <v>124</v>
      </c>
      <c r="H18" s="40">
        <v>1</v>
      </c>
      <c r="I18" s="41"/>
      <c r="J18" s="49" t="s">
        <v>134</v>
      </c>
      <c r="K18" s="42"/>
    </row>
    <row r="19" spans="2:11" x14ac:dyDescent="0.15">
      <c r="B19" s="37" t="s">
        <v>102</v>
      </c>
      <c r="C19" s="38"/>
      <c r="D19" s="43" t="s">
        <v>130</v>
      </c>
      <c r="E19" s="40">
        <v>1</v>
      </c>
      <c r="F19" s="41"/>
      <c r="G19" s="43" t="s">
        <v>130</v>
      </c>
      <c r="H19" s="40">
        <v>1</v>
      </c>
      <c r="I19" s="41"/>
      <c r="J19" s="49" t="s">
        <v>134</v>
      </c>
      <c r="K19" s="42"/>
    </row>
    <row r="20" spans="2:11" x14ac:dyDescent="0.15">
      <c r="B20" s="37" t="s">
        <v>102</v>
      </c>
      <c r="C20" s="38"/>
      <c r="D20" s="43" t="s">
        <v>131</v>
      </c>
      <c r="E20" s="40">
        <v>1</v>
      </c>
      <c r="F20" s="41"/>
      <c r="G20" s="43" t="s">
        <v>131</v>
      </c>
      <c r="H20" s="40">
        <v>1</v>
      </c>
      <c r="I20" s="41"/>
      <c r="J20" s="49" t="s">
        <v>134</v>
      </c>
      <c r="K20" s="42"/>
    </row>
    <row r="21" spans="2:11" x14ac:dyDescent="0.15">
      <c r="B21" s="37" t="s">
        <v>102</v>
      </c>
      <c r="C21" s="38"/>
      <c r="D21" s="43" t="s">
        <v>132</v>
      </c>
      <c r="E21" s="40">
        <v>1</v>
      </c>
      <c r="F21" s="41"/>
      <c r="G21" s="43" t="s">
        <v>132</v>
      </c>
      <c r="H21" s="40">
        <v>1</v>
      </c>
      <c r="I21" s="41"/>
      <c r="J21" s="49" t="s">
        <v>134</v>
      </c>
      <c r="K21" s="42"/>
    </row>
    <row r="22" spans="2:11" x14ac:dyDescent="0.15">
      <c r="B22" s="37" t="s">
        <v>102</v>
      </c>
      <c r="C22" s="38"/>
      <c r="D22" s="43" t="s">
        <v>129</v>
      </c>
      <c r="E22" s="40">
        <v>1</v>
      </c>
      <c r="F22" s="41"/>
      <c r="G22" s="43" t="s">
        <v>129</v>
      </c>
      <c r="H22" s="40">
        <v>1</v>
      </c>
      <c r="I22" s="41"/>
      <c r="J22" s="49" t="s">
        <v>134</v>
      </c>
      <c r="K22" s="42"/>
    </row>
    <row r="23" spans="2:11" x14ac:dyDescent="0.15">
      <c r="B23" s="37" t="s">
        <v>119</v>
      </c>
      <c r="C23" s="38"/>
      <c r="D23" s="48" t="s">
        <v>135</v>
      </c>
      <c r="E23" s="40">
        <v>2</v>
      </c>
      <c r="F23" s="41"/>
      <c r="G23" s="48" t="s">
        <v>135</v>
      </c>
      <c r="H23" s="44">
        <v>4</v>
      </c>
      <c r="I23" s="41"/>
      <c r="J23" s="49" t="s">
        <v>134</v>
      </c>
      <c r="K23" s="42"/>
    </row>
    <row r="24" spans="2:11" x14ac:dyDescent="0.15">
      <c r="B24" s="37" t="s">
        <v>102</v>
      </c>
      <c r="C24" s="38"/>
      <c r="D24" s="43" t="s">
        <v>125</v>
      </c>
      <c r="E24" s="40">
        <v>1</v>
      </c>
      <c r="F24" s="40">
        <v>1</v>
      </c>
      <c r="G24" s="43" t="s">
        <v>125</v>
      </c>
      <c r="H24" s="40">
        <v>1</v>
      </c>
      <c r="I24" s="40">
        <v>1</v>
      </c>
      <c r="J24" s="49" t="s">
        <v>134</v>
      </c>
      <c r="K24" s="42"/>
    </row>
    <row r="25" spans="2:11" x14ac:dyDescent="0.15">
      <c r="B25" s="37" t="s">
        <v>102</v>
      </c>
      <c r="C25" s="38"/>
      <c r="D25" s="43" t="s">
        <v>126</v>
      </c>
      <c r="E25" s="40">
        <v>1</v>
      </c>
      <c r="F25" s="41"/>
      <c r="G25" s="43" t="s">
        <v>126</v>
      </c>
      <c r="H25" s="40">
        <v>1</v>
      </c>
      <c r="I25" s="41"/>
      <c r="J25" s="49" t="s">
        <v>134</v>
      </c>
      <c r="K25" s="42"/>
    </row>
    <row r="26" spans="2:11" x14ac:dyDescent="0.15">
      <c r="B26" s="37" t="s">
        <v>120</v>
      </c>
      <c r="C26" s="38"/>
      <c r="D26" s="43"/>
      <c r="E26" s="40"/>
      <c r="F26" s="41"/>
      <c r="G26" s="43"/>
      <c r="H26" s="44">
        <v>1</v>
      </c>
      <c r="I26" s="41"/>
      <c r="J26" s="49" t="s">
        <v>134</v>
      </c>
      <c r="K26" s="42"/>
    </row>
    <row r="27" spans="2:11" x14ac:dyDescent="0.15">
      <c r="B27" s="37" t="s">
        <v>120</v>
      </c>
      <c r="C27" s="38"/>
      <c r="D27" s="43"/>
      <c r="E27" s="40"/>
      <c r="F27" s="41"/>
      <c r="G27" s="43"/>
      <c r="H27" s="44">
        <v>1</v>
      </c>
      <c r="I27" s="41"/>
      <c r="J27" s="49" t="s">
        <v>134</v>
      </c>
      <c r="K27" s="42"/>
    </row>
    <row r="28" spans="2:11" x14ac:dyDescent="0.15">
      <c r="B28" s="37" t="s">
        <v>120</v>
      </c>
      <c r="C28" s="38"/>
      <c r="D28" s="43"/>
      <c r="E28" s="40"/>
      <c r="F28" s="41"/>
      <c r="G28" s="43"/>
      <c r="H28" s="44">
        <v>1</v>
      </c>
      <c r="I28" s="41"/>
      <c r="J28" s="49" t="s">
        <v>134</v>
      </c>
      <c r="K28" s="42"/>
    </row>
    <row r="29" spans="2:11" x14ac:dyDescent="0.15">
      <c r="B29" s="37" t="s">
        <v>102</v>
      </c>
      <c r="C29" s="38"/>
      <c r="D29" s="43" t="s">
        <v>122</v>
      </c>
      <c r="E29" s="40"/>
      <c r="F29" s="40">
        <v>1</v>
      </c>
      <c r="G29" s="43" t="s">
        <v>122</v>
      </c>
      <c r="H29" s="40"/>
      <c r="I29" s="40">
        <v>1</v>
      </c>
      <c r="J29" s="49" t="s">
        <v>134</v>
      </c>
      <c r="K29" s="42"/>
    </row>
    <row r="30" spans="2:11" x14ac:dyDescent="0.15">
      <c r="B30" s="37" t="s">
        <v>102</v>
      </c>
      <c r="C30" s="38"/>
      <c r="D30" s="43" t="s">
        <v>133</v>
      </c>
      <c r="E30" s="40"/>
      <c r="F30" s="40">
        <v>1</v>
      </c>
      <c r="G30" s="43" t="s">
        <v>133</v>
      </c>
      <c r="H30" s="44"/>
      <c r="I30" s="40">
        <v>1</v>
      </c>
      <c r="J30" s="49" t="s">
        <v>134</v>
      </c>
      <c r="K30" s="42"/>
    </row>
    <row r="31" spans="2:11" x14ac:dyDescent="0.15">
      <c r="B31" s="42"/>
      <c r="C31" s="46">
        <f>COUNTA(B6:B28)</f>
        <v>23</v>
      </c>
      <c r="D31" s="42"/>
      <c r="E31" s="47">
        <f>SUM(E6:E30)</f>
        <v>46.9</v>
      </c>
      <c r="F31" s="47">
        <f>SUM(F6:F30)</f>
        <v>11</v>
      </c>
      <c r="G31" s="42"/>
      <c r="H31" s="47">
        <f>SUM(H6:H30)</f>
        <v>59</v>
      </c>
      <c r="I31" s="47">
        <f>SUM(I6:I30)</f>
        <v>11</v>
      </c>
      <c r="J31" s="42"/>
      <c r="K31" s="42"/>
    </row>
    <row r="33" spans="1:29" ht="124.5" customHeight="1" x14ac:dyDescent="0.15">
      <c r="A33" s="3"/>
      <c r="B33" s="3"/>
      <c r="C33" s="54" t="s">
        <v>86</v>
      </c>
      <c r="D33" s="54"/>
      <c r="E33" s="54"/>
      <c r="F33" s="54"/>
      <c r="G33" s="54"/>
      <c r="H33" s="54"/>
      <c r="I33" s="54"/>
      <c r="J33" s="54"/>
      <c r="K33" s="54"/>
      <c r="L33" s="34"/>
      <c r="M33" s="34"/>
      <c r="N33" s="34"/>
      <c r="O33" s="34"/>
      <c r="P33" s="34"/>
      <c r="Q33" s="34"/>
      <c r="R33" s="34"/>
      <c r="S33" s="34"/>
      <c r="T33" s="34"/>
      <c r="U33" s="34"/>
      <c r="V33" s="34"/>
      <c r="W33" s="34"/>
      <c r="X33" s="34"/>
      <c r="Y33" s="34"/>
      <c r="Z33" s="34"/>
      <c r="AA33" s="34"/>
      <c r="AB33" s="34"/>
      <c r="AC33" s="34"/>
    </row>
  </sheetData>
  <mergeCells count="14">
    <mergeCell ref="I4:I5"/>
    <mergeCell ref="J4:J5"/>
    <mergeCell ref="K4:K5"/>
    <mergeCell ref="C33:K33"/>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2" workbookViewId="0">
      <selection activeCell="A2"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6" t="s">
        <v>87</v>
      </c>
      <c r="B1" s="16"/>
      <c r="C1" s="16"/>
      <c r="D1" s="16"/>
      <c r="E1" s="16"/>
      <c r="F1" s="16"/>
      <c r="G1" s="16"/>
      <c r="H1" s="16"/>
      <c r="I1" s="16"/>
      <c r="J1" s="16"/>
      <c r="K1" s="16"/>
      <c r="L1" s="16"/>
      <c r="M1" s="16"/>
      <c r="N1" s="16"/>
      <c r="O1" s="16"/>
      <c r="P1" s="16"/>
      <c r="Q1" s="16"/>
      <c r="R1" s="16"/>
      <c r="S1" s="16"/>
      <c r="T1" s="16"/>
      <c r="U1" s="16"/>
      <c r="V1" s="16"/>
      <c r="W1" s="16"/>
      <c r="X1" s="16"/>
      <c r="AD1" s="16"/>
    </row>
    <row r="2" spans="1:30" ht="13.5" customHeight="1" x14ac:dyDescent="0.15">
      <c r="A2" s="16"/>
      <c r="B2" s="16"/>
      <c r="C2" s="61" t="s">
        <v>24</v>
      </c>
      <c r="D2" s="62"/>
      <c r="E2" s="61" t="s">
        <v>19</v>
      </c>
      <c r="F2" s="65"/>
      <c r="G2" s="65"/>
      <c r="H2" s="65"/>
      <c r="I2" s="62"/>
      <c r="J2" s="67" t="s">
        <v>21</v>
      </c>
      <c r="K2" s="68"/>
      <c r="L2" s="68"/>
      <c r="M2" s="68"/>
      <c r="N2" s="68"/>
      <c r="O2" s="68"/>
      <c r="P2" s="68"/>
      <c r="Q2" s="68"/>
      <c r="R2" s="69"/>
      <c r="S2" s="73" t="s">
        <v>20</v>
      </c>
      <c r="T2" s="73"/>
      <c r="U2" s="73"/>
      <c r="V2" s="73"/>
      <c r="W2" s="73"/>
      <c r="X2" s="73"/>
    </row>
    <row r="3" spans="1:30" x14ac:dyDescent="0.15">
      <c r="A3" s="16"/>
      <c r="B3" s="16"/>
      <c r="C3" s="63"/>
      <c r="D3" s="64"/>
      <c r="E3" s="63"/>
      <c r="F3" s="66"/>
      <c r="G3" s="66"/>
      <c r="H3" s="66"/>
      <c r="I3" s="64"/>
      <c r="J3" s="70"/>
      <c r="K3" s="71"/>
      <c r="L3" s="71"/>
      <c r="M3" s="71"/>
      <c r="N3" s="71"/>
      <c r="O3" s="71"/>
      <c r="P3" s="71"/>
      <c r="Q3" s="71"/>
      <c r="R3" s="72"/>
      <c r="S3" s="73"/>
      <c r="T3" s="73"/>
      <c r="U3" s="73"/>
      <c r="V3" s="73"/>
      <c r="W3" s="73"/>
      <c r="X3" s="73"/>
    </row>
    <row r="4" spans="1:30" x14ac:dyDescent="0.15">
      <c r="A4" s="16"/>
      <c r="B4" s="16"/>
      <c r="C4" s="81" t="s">
        <v>98</v>
      </c>
      <c r="D4" s="82"/>
      <c r="E4" s="82"/>
      <c r="F4" s="82"/>
      <c r="G4" s="82"/>
      <c r="H4" s="82"/>
      <c r="I4" s="82"/>
      <c r="J4" s="82"/>
      <c r="K4" s="82"/>
      <c r="L4" s="82"/>
      <c r="M4" s="82"/>
      <c r="N4" s="82"/>
      <c r="O4" s="82"/>
      <c r="P4" s="82"/>
      <c r="Q4" s="82"/>
      <c r="R4" s="82"/>
      <c r="S4" s="82"/>
      <c r="T4" s="82"/>
      <c r="U4" s="82"/>
      <c r="V4" s="82"/>
      <c r="W4" s="82"/>
      <c r="X4" s="83"/>
    </row>
    <row r="5" spans="1:30" x14ac:dyDescent="0.15">
      <c r="A5" s="16"/>
      <c r="B5" s="16"/>
      <c r="C5" s="50">
        <v>1</v>
      </c>
      <c r="D5" s="52"/>
      <c r="E5" s="144" t="s">
        <v>42</v>
      </c>
      <c r="F5" s="145"/>
      <c r="G5" s="145"/>
      <c r="H5" s="145"/>
      <c r="I5" s="176"/>
      <c r="J5" s="55" t="s">
        <v>26</v>
      </c>
      <c r="K5" s="56"/>
      <c r="L5" s="56"/>
      <c r="M5" s="56"/>
      <c r="N5" s="56"/>
      <c r="O5" s="56"/>
      <c r="P5" s="56"/>
      <c r="Q5" s="56"/>
      <c r="R5" s="57"/>
      <c r="S5" s="151" t="s">
        <v>40</v>
      </c>
      <c r="T5" s="151"/>
      <c r="U5" s="151"/>
      <c r="V5" s="151"/>
      <c r="W5" s="151"/>
      <c r="X5" s="151"/>
    </row>
    <row r="6" spans="1:30" x14ac:dyDescent="0.15">
      <c r="A6" s="16"/>
      <c r="B6" s="16"/>
      <c r="C6" s="50">
        <v>2</v>
      </c>
      <c r="D6" s="52"/>
      <c r="E6" s="144" t="s">
        <v>43</v>
      </c>
      <c r="F6" s="145"/>
      <c r="G6" s="145"/>
      <c r="H6" s="145"/>
      <c r="I6" s="176"/>
      <c r="J6" s="55" t="s">
        <v>27</v>
      </c>
      <c r="K6" s="56"/>
      <c r="L6" s="56"/>
      <c r="M6" s="56"/>
      <c r="N6" s="56"/>
      <c r="O6" s="56"/>
      <c r="P6" s="56"/>
      <c r="Q6" s="56"/>
      <c r="R6" s="57"/>
      <c r="S6" s="151" t="s">
        <v>22</v>
      </c>
      <c r="T6" s="151"/>
      <c r="U6" s="151"/>
      <c r="V6" s="151"/>
      <c r="W6" s="151"/>
      <c r="X6" s="151"/>
    </row>
    <row r="7" spans="1:30" x14ac:dyDescent="0.15">
      <c r="A7" s="16"/>
      <c r="B7" s="16"/>
      <c r="C7" s="50">
        <v>3</v>
      </c>
      <c r="D7" s="52"/>
      <c r="E7" s="144" t="s">
        <v>23</v>
      </c>
      <c r="F7" s="145"/>
      <c r="G7" s="145"/>
      <c r="H7" s="145"/>
      <c r="I7" s="176"/>
      <c r="J7" s="55" t="s">
        <v>28</v>
      </c>
      <c r="K7" s="56"/>
      <c r="L7" s="56"/>
      <c r="M7" s="56"/>
      <c r="N7" s="56"/>
      <c r="O7" s="56"/>
      <c r="P7" s="56"/>
      <c r="Q7" s="56"/>
      <c r="R7" s="57"/>
      <c r="S7" s="151" t="s">
        <v>22</v>
      </c>
      <c r="T7" s="151"/>
      <c r="U7" s="151"/>
      <c r="V7" s="151"/>
      <c r="W7" s="151"/>
      <c r="X7" s="151"/>
    </row>
    <row r="8" spans="1:30" x14ac:dyDescent="0.15">
      <c r="A8" s="16"/>
      <c r="B8" s="16"/>
      <c r="C8" s="50">
        <v>4</v>
      </c>
      <c r="D8" s="52"/>
      <c r="E8" s="144" t="s">
        <v>30</v>
      </c>
      <c r="F8" s="145"/>
      <c r="G8" s="145"/>
      <c r="H8" s="145"/>
      <c r="I8" s="176"/>
      <c r="J8" s="55" t="s">
        <v>25</v>
      </c>
      <c r="K8" s="56"/>
      <c r="L8" s="56"/>
      <c r="M8" s="56"/>
      <c r="N8" s="56"/>
      <c r="O8" s="56"/>
      <c r="P8" s="56"/>
      <c r="Q8" s="56"/>
      <c r="R8" s="57"/>
      <c r="S8" s="55" t="s">
        <v>22</v>
      </c>
      <c r="T8" s="56"/>
      <c r="U8" s="56"/>
      <c r="V8" s="56"/>
      <c r="W8" s="56"/>
      <c r="X8" s="57"/>
    </row>
    <row r="9" spans="1:30" x14ac:dyDescent="0.15">
      <c r="A9" s="16"/>
      <c r="B9" s="16"/>
      <c r="C9" s="50">
        <v>5</v>
      </c>
      <c r="D9" s="52"/>
      <c r="E9" s="144" t="s">
        <v>84</v>
      </c>
      <c r="F9" s="145"/>
      <c r="G9" s="145"/>
      <c r="H9" s="145"/>
      <c r="I9" s="176"/>
      <c r="J9" s="55" t="s">
        <v>44</v>
      </c>
      <c r="K9" s="56"/>
      <c r="L9" s="56"/>
      <c r="M9" s="56"/>
      <c r="N9" s="56"/>
      <c r="O9" s="56"/>
      <c r="P9" s="56"/>
      <c r="Q9" s="56"/>
      <c r="R9" s="57"/>
      <c r="S9" s="151" t="s">
        <v>94</v>
      </c>
      <c r="T9" s="151"/>
      <c r="U9" s="151"/>
      <c r="V9" s="151"/>
      <c r="W9" s="151"/>
      <c r="X9" s="151"/>
    </row>
    <row r="10" spans="1:30" x14ac:dyDescent="0.15">
      <c r="A10" s="16"/>
      <c r="B10" s="16"/>
      <c r="C10" s="50">
        <v>6</v>
      </c>
      <c r="D10" s="52"/>
      <c r="E10" s="144" t="s">
        <v>31</v>
      </c>
      <c r="F10" s="145"/>
      <c r="G10" s="145"/>
      <c r="H10" s="145"/>
      <c r="I10" s="176"/>
      <c r="J10" s="55" t="s">
        <v>32</v>
      </c>
      <c r="K10" s="56"/>
      <c r="L10" s="56"/>
      <c r="M10" s="56"/>
      <c r="N10" s="56"/>
      <c r="O10" s="56"/>
      <c r="P10" s="56"/>
      <c r="Q10" s="56"/>
      <c r="R10" s="57"/>
      <c r="S10" s="151" t="s">
        <v>33</v>
      </c>
      <c r="T10" s="151"/>
      <c r="U10" s="151"/>
      <c r="V10" s="151"/>
      <c r="W10" s="151"/>
      <c r="X10" s="151"/>
    </row>
    <row r="11" spans="1:30" x14ac:dyDescent="0.15">
      <c r="A11" s="16"/>
      <c r="B11" s="16"/>
      <c r="C11" s="50">
        <v>7</v>
      </c>
      <c r="D11" s="52"/>
      <c r="E11" s="144" t="s">
        <v>41</v>
      </c>
      <c r="F11" s="145"/>
      <c r="G11" s="145"/>
      <c r="H11" s="145"/>
      <c r="I11" s="176"/>
      <c r="J11" s="55" t="s">
        <v>34</v>
      </c>
      <c r="K11" s="56"/>
      <c r="L11" s="56"/>
      <c r="M11" s="56"/>
      <c r="N11" s="56"/>
      <c r="O11" s="56"/>
      <c r="P11" s="56"/>
      <c r="Q11" s="56"/>
      <c r="R11" s="57"/>
      <c r="S11" s="151" t="s">
        <v>35</v>
      </c>
      <c r="T11" s="151"/>
      <c r="U11" s="151"/>
      <c r="V11" s="151"/>
      <c r="W11" s="151"/>
      <c r="X11" s="151"/>
    </row>
    <row r="12" spans="1:30" x14ac:dyDescent="0.15">
      <c r="A12" s="16"/>
      <c r="B12" s="16"/>
      <c r="C12" s="50">
        <v>8</v>
      </c>
      <c r="D12" s="52"/>
      <c r="E12" s="144" t="s">
        <v>91</v>
      </c>
      <c r="F12" s="145"/>
      <c r="G12" s="145"/>
      <c r="H12" s="145"/>
      <c r="I12" s="176"/>
      <c r="J12" s="55" t="s">
        <v>92</v>
      </c>
      <c r="K12" s="56"/>
      <c r="L12" s="56"/>
      <c r="M12" s="56"/>
      <c r="N12" s="56"/>
      <c r="O12" s="56"/>
      <c r="P12" s="56"/>
      <c r="Q12" s="56"/>
      <c r="R12" s="57"/>
      <c r="S12" s="73" t="s">
        <v>93</v>
      </c>
      <c r="T12" s="73"/>
      <c r="U12" s="73"/>
      <c r="V12" s="73"/>
      <c r="W12" s="73"/>
      <c r="X12" s="73"/>
    </row>
    <row r="13" spans="1:30" x14ac:dyDescent="0.15">
      <c r="A13" s="16"/>
      <c r="B13" s="16"/>
      <c r="C13" s="50"/>
      <c r="D13" s="52"/>
      <c r="E13" s="144"/>
      <c r="F13" s="145"/>
      <c r="G13" s="145"/>
      <c r="H13" s="145"/>
      <c r="I13" s="176"/>
      <c r="J13" s="55"/>
      <c r="K13" s="56"/>
      <c r="L13" s="56"/>
      <c r="M13" s="56"/>
      <c r="N13" s="56"/>
      <c r="O13" s="56"/>
      <c r="P13" s="56"/>
      <c r="Q13" s="56"/>
      <c r="R13" s="57"/>
      <c r="S13" s="151"/>
      <c r="T13" s="151"/>
      <c r="U13" s="151"/>
      <c r="V13" s="151"/>
      <c r="W13" s="151"/>
      <c r="X13" s="151"/>
    </row>
    <row r="14" spans="1:30" x14ac:dyDescent="0.15">
      <c r="A14" s="16"/>
      <c r="B14" s="16"/>
      <c r="C14" s="50"/>
      <c r="D14" s="52"/>
      <c r="E14" s="144"/>
      <c r="F14" s="145"/>
      <c r="G14" s="145"/>
      <c r="H14" s="145"/>
      <c r="I14" s="176"/>
      <c r="J14" s="55"/>
      <c r="K14" s="56"/>
      <c r="L14" s="56"/>
      <c r="M14" s="56"/>
      <c r="N14" s="56"/>
      <c r="O14" s="56"/>
      <c r="P14" s="56"/>
      <c r="Q14" s="56"/>
      <c r="R14" s="57"/>
      <c r="S14" s="151"/>
      <c r="T14" s="151"/>
      <c r="U14" s="151"/>
      <c r="V14" s="151"/>
      <c r="W14" s="151"/>
      <c r="X14" s="151"/>
    </row>
    <row r="15" spans="1:30" x14ac:dyDescent="0.15">
      <c r="A15" s="16"/>
      <c r="B15" s="16"/>
      <c r="C15" s="50"/>
      <c r="D15" s="52"/>
      <c r="E15" s="144"/>
      <c r="F15" s="145"/>
      <c r="G15" s="145"/>
      <c r="H15" s="145"/>
      <c r="I15" s="176"/>
      <c r="J15" s="55"/>
      <c r="K15" s="56"/>
      <c r="L15" s="56"/>
      <c r="M15" s="56"/>
      <c r="N15" s="56"/>
      <c r="O15" s="56"/>
      <c r="P15" s="56"/>
      <c r="Q15" s="56"/>
      <c r="R15" s="57"/>
      <c r="S15" s="151"/>
      <c r="T15" s="151"/>
      <c r="U15" s="151"/>
      <c r="V15" s="151"/>
      <c r="W15" s="151"/>
      <c r="X15" s="151"/>
    </row>
    <row r="16" spans="1:30" x14ac:dyDescent="0.15">
      <c r="A16" s="16"/>
      <c r="B16" s="16"/>
      <c r="C16" s="50"/>
      <c r="D16" s="52"/>
      <c r="E16" s="144"/>
      <c r="F16" s="145"/>
      <c r="G16" s="145"/>
      <c r="H16" s="145"/>
      <c r="I16" s="176"/>
      <c r="J16" s="55"/>
      <c r="K16" s="56"/>
      <c r="L16" s="56"/>
      <c r="M16" s="56"/>
      <c r="N16" s="56"/>
      <c r="O16" s="56"/>
      <c r="P16" s="56"/>
      <c r="Q16" s="56"/>
      <c r="R16" s="57"/>
      <c r="S16" s="55"/>
      <c r="T16" s="56"/>
      <c r="U16" s="56"/>
      <c r="V16" s="56"/>
      <c r="W16" s="56"/>
      <c r="X16" s="57"/>
    </row>
    <row r="17" spans="1:24" x14ac:dyDescent="0.15">
      <c r="A17" s="16"/>
      <c r="B17" s="16"/>
      <c r="C17" s="50"/>
      <c r="D17" s="52"/>
      <c r="E17" s="144"/>
      <c r="F17" s="145"/>
      <c r="G17" s="145"/>
      <c r="H17" s="145"/>
      <c r="I17" s="176"/>
      <c r="J17" s="55"/>
      <c r="K17" s="56"/>
      <c r="L17" s="56"/>
      <c r="M17" s="56"/>
      <c r="N17" s="56"/>
      <c r="O17" s="56"/>
      <c r="P17" s="56"/>
      <c r="Q17" s="56"/>
      <c r="R17" s="57"/>
      <c r="S17" s="151"/>
      <c r="T17" s="151"/>
      <c r="U17" s="151"/>
      <c r="V17" s="151"/>
      <c r="W17" s="151"/>
      <c r="X17" s="151"/>
    </row>
    <row r="18" spans="1:24" x14ac:dyDescent="0.15">
      <c r="A18" s="16"/>
      <c r="B18" s="16"/>
      <c r="C18" s="50"/>
      <c r="D18" s="52"/>
      <c r="E18" s="144"/>
      <c r="F18" s="145"/>
      <c r="G18" s="145"/>
      <c r="H18" s="145"/>
      <c r="I18" s="176"/>
      <c r="J18" s="55"/>
      <c r="K18" s="56"/>
      <c r="L18" s="56"/>
      <c r="M18" s="56"/>
      <c r="N18" s="56"/>
      <c r="O18" s="56"/>
      <c r="P18" s="56"/>
      <c r="Q18" s="56"/>
      <c r="R18" s="57"/>
      <c r="S18" s="151"/>
      <c r="T18" s="151"/>
      <c r="U18" s="151"/>
      <c r="V18" s="151"/>
      <c r="W18" s="151"/>
      <c r="X18" s="151"/>
    </row>
    <row r="19" spans="1:24" x14ac:dyDescent="0.15">
      <c r="A19" s="16"/>
      <c r="B19" s="16"/>
      <c r="C19" s="50"/>
      <c r="D19" s="52"/>
      <c r="E19" s="144"/>
      <c r="F19" s="145"/>
      <c r="G19" s="145"/>
      <c r="H19" s="145"/>
      <c r="I19" s="176"/>
      <c r="J19" s="55"/>
      <c r="K19" s="56"/>
      <c r="L19" s="56"/>
      <c r="M19" s="56"/>
      <c r="N19" s="56"/>
      <c r="O19" s="56"/>
      <c r="P19" s="56"/>
      <c r="Q19" s="56"/>
      <c r="R19" s="57"/>
      <c r="S19" s="151"/>
      <c r="T19" s="151"/>
      <c r="U19" s="151"/>
      <c r="V19" s="151"/>
      <c r="W19" s="151"/>
      <c r="X19" s="151"/>
    </row>
    <row r="20" spans="1:24" x14ac:dyDescent="0.15">
      <c r="A20" s="16"/>
      <c r="B20" s="16"/>
      <c r="C20" s="50"/>
      <c r="D20" s="52"/>
      <c r="E20" s="144"/>
      <c r="F20" s="145"/>
      <c r="G20" s="145"/>
      <c r="H20" s="145"/>
      <c r="I20" s="176"/>
      <c r="J20" s="55"/>
      <c r="K20" s="56"/>
      <c r="L20" s="56"/>
      <c r="M20" s="56"/>
      <c r="N20" s="56"/>
      <c r="O20" s="56"/>
      <c r="P20" s="56"/>
      <c r="Q20" s="56"/>
      <c r="R20" s="57"/>
      <c r="S20" s="151"/>
      <c r="T20" s="151"/>
      <c r="U20" s="151"/>
      <c r="V20" s="151"/>
      <c r="W20" s="151"/>
      <c r="X20" s="151"/>
    </row>
    <row r="21" spans="1:24" x14ac:dyDescent="0.15">
      <c r="A21" s="16"/>
      <c r="B21" s="16"/>
      <c r="C21" s="50"/>
      <c r="D21" s="52"/>
      <c r="E21" s="144"/>
      <c r="F21" s="145"/>
      <c r="G21" s="145"/>
      <c r="H21" s="145"/>
      <c r="I21" s="176"/>
      <c r="J21" s="55"/>
      <c r="K21" s="56"/>
      <c r="L21" s="56"/>
      <c r="M21" s="56"/>
      <c r="N21" s="56"/>
      <c r="O21" s="56"/>
      <c r="P21" s="56"/>
      <c r="Q21" s="56"/>
      <c r="R21" s="57"/>
      <c r="S21" s="151"/>
      <c r="T21" s="151"/>
      <c r="U21" s="151"/>
      <c r="V21" s="151"/>
      <c r="W21" s="151"/>
      <c r="X21" s="151"/>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2.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vt:lpstr>
      <vt:lpstr>別紙２</vt:lpstr>
      <vt:lpstr>'地域計画（記入例）'!Print_Area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2025-02-12T07:13:14Z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