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高齢福祉課\3.介護保険G\03　介護保険　事業所\介護事業所関係\3居宅介護支援事業所関係\2集中減算様式\集中減算様式\"/>
    </mc:Choice>
  </mc:AlternateContent>
  <bookViews>
    <workbookView xWindow="0" yWindow="0" windowWidth="20490" windowHeight="7770"/>
  </bookViews>
  <sheets>
    <sheet name="算定表" sheetId="1" r:id="rId1"/>
    <sheet name="算定表記入例" sheetId="2" r:id="rId2"/>
    <sheet name="集計表1" sheetId="3" r:id="rId3"/>
    <sheet name="集計表2" sheetId="4" r:id="rId4"/>
    <sheet name="集計表記入例" sheetId="5" r:id="rId5"/>
    <sheet name="再計算書" sheetId="6" r:id="rId6"/>
    <sheet name="再計算書記入例" sheetId="7" r:id="rId7"/>
  </sheets>
  <definedNames>
    <definedName name="_xlnm.Print_Area" localSheetId="5">再計算書!$A$1:$K$42</definedName>
    <definedName name="_xlnm.Print_Area" localSheetId="1">算定表記入例!$A$1:$S$63</definedName>
    <definedName name="_xlnm.Print_Area" localSheetId="2">集計表1!$A$1:$I$52</definedName>
    <definedName name="_xlnm.Print_Area" localSheetId="3">集計表2!$A$1:$I$47</definedName>
    <definedName name="_xlnm.Print_Area" localSheetId="4">集計表記入例!$A$1:$I$53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2" i="1" l="1"/>
  <c r="R53" i="1" s="1"/>
  <c r="S51" i="1"/>
  <c r="S50" i="1"/>
  <c r="R50" i="1"/>
  <c r="Q50" i="1"/>
  <c r="P50" i="1"/>
  <c r="O50" i="1"/>
  <c r="N50" i="1"/>
  <c r="M50" i="1"/>
  <c r="H36" i="7" l="1"/>
  <c r="D36" i="7"/>
  <c r="G34" i="7"/>
  <c r="C34" i="7"/>
  <c r="H32" i="7"/>
  <c r="G32" i="7"/>
  <c r="F32" i="7"/>
  <c r="E32" i="7"/>
  <c r="I32" i="7" s="1"/>
  <c r="D32" i="7"/>
  <c r="C32" i="7"/>
  <c r="H30" i="7"/>
  <c r="G30" i="7"/>
  <c r="G36" i="7" s="1"/>
  <c r="F30" i="7"/>
  <c r="F36" i="7" s="1"/>
  <c r="E30" i="7"/>
  <c r="I30" i="7" s="1"/>
  <c r="D30" i="7"/>
  <c r="C30" i="7"/>
  <c r="C36" i="7" s="1"/>
  <c r="I28" i="7"/>
  <c r="H28" i="7"/>
  <c r="H34" i="7" s="1"/>
  <c r="G28" i="7"/>
  <c r="F28" i="7"/>
  <c r="F34" i="7" s="1"/>
  <c r="E28" i="7"/>
  <c r="E34" i="7" s="1"/>
  <c r="D28" i="7"/>
  <c r="D34" i="7" s="1"/>
  <c r="C28" i="7"/>
  <c r="I22" i="7"/>
  <c r="I18" i="7"/>
  <c r="I14" i="7"/>
  <c r="H36" i="6"/>
  <c r="E36" i="6"/>
  <c r="D36" i="6"/>
  <c r="H34" i="6"/>
  <c r="G34" i="6"/>
  <c r="D34" i="6"/>
  <c r="C34" i="6"/>
  <c r="H32" i="6"/>
  <c r="G32" i="6"/>
  <c r="F32" i="6"/>
  <c r="E32" i="6"/>
  <c r="D32" i="6"/>
  <c r="C32" i="6"/>
  <c r="I32" i="6" s="1"/>
  <c r="H30" i="6"/>
  <c r="G30" i="6"/>
  <c r="G36" i="6" s="1"/>
  <c r="F30" i="6"/>
  <c r="F36" i="6" s="1"/>
  <c r="E30" i="6"/>
  <c r="D30" i="6"/>
  <c r="C30" i="6"/>
  <c r="C36" i="6" s="1"/>
  <c r="H28" i="6"/>
  <c r="G28" i="6"/>
  <c r="F28" i="6"/>
  <c r="F34" i="6" s="1"/>
  <c r="E28" i="6"/>
  <c r="I28" i="6" s="1"/>
  <c r="I34" i="6" s="1"/>
  <c r="D28" i="6"/>
  <c r="C28" i="6"/>
  <c r="I22" i="6"/>
  <c r="I18" i="6"/>
  <c r="I14" i="6"/>
  <c r="H51" i="5"/>
  <c r="G51" i="5"/>
  <c r="F51" i="5"/>
  <c r="E51" i="5"/>
  <c r="D51" i="5"/>
  <c r="C51" i="5"/>
  <c r="I51" i="5" s="1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H23" i="5"/>
  <c r="G23" i="5"/>
  <c r="F23" i="5"/>
  <c r="E23" i="5"/>
  <c r="D23" i="5"/>
  <c r="C23" i="5"/>
  <c r="H19" i="5"/>
  <c r="G19" i="5"/>
  <c r="F19" i="5"/>
  <c r="E19" i="5"/>
  <c r="D19" i="5"/>
  <c r="C19" i="5"/>
  <c r="I19" i="5" s="1"/>
  <c r="H45" i="4"/>
  <c r="G45" i="4"/>
  <c r="F45" i="4"/>
  <c r="E45" i="4"/>
  <c r="D45" i="4"/>
  <c r="C45" i="4"/>
  <c r="I45" i="4" s="1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H17" i="4"/>
  <c r="G17" i="4"/>
  <c r="F17" i="4"/>
  <c r="E17" i="4"/>
  <c r="D17" i="4"/>
  <c r="C17" i="4"/>
  <c r="H14" i="4"/>
  <c r="G14" i="4"/>
  <c r="F14" i="4"/>
  <c r="E14" i="4"/>
  <c r="D14" i="4"/>
  <c r="C14" i="4"/>
  <c r="I14" i="4" s="1"/>
  <c r="H50" i="3"/>
  <c r="G50" i="3"/>
  <c r="F50" i="3"/>
  <c r="E50" i="3"/>
  <c r="D50" i="3"/>
  <c r="C50" i="3"/>
  <c r="I50" i="3" s="1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H22" i="3"/>
  <c r="G22" i="3"/>
  <c r="F22" i="3"/>
  <c r="E22" i="3"/>
  <c r="D22" i="3"/>
  <c r="C22" i="3"/>
  <c r="H19" i="3"/>
  <c r="G19" i="3"/>
  <c r="F19" i="3"/>
  <c r="E19" i="3"/>
  <c r="D19" i="3"/>
  <c r="C19" i="3"/>
  <c r="I19" i="3" s="1"/>
  <c r="S41" i="1"/>
  <c r="R42" i="1" s="1"/>
  <c r="S40" i="1"/>
  <c r="S39" i="1"/>
  <c r="R39" i="1"/>
  <c r="Q39" i="1"/>
  <c r="P39" i="1"/>
  <c r="O39" i="1"/>
  <c r="N39" i="1"/>
  <c r="M39" i="1"/>
  <c r="S30" i="1"/>
  <c r="S29" i="1"/>
  <c r="S28" i="1"/>
  <c r="R28" i="1"/>
  <c r="Q28" i="1"/>
  <c r="P28" i="1"/>
  <c r="O28" i="1"/>
  <c r="N28" i="1"/>
  <c r="M28" i="1"/>
  <c r="S19" i="1"/>
  <c r="R20" i="1" s="1"/>
  <c r="S18" i="1"/>
  <c r="S17" i="1"/>
  <c r="R17" i="1"/>
  <c r="Q17" i="1"/>
  <c r="P17" i="1"/>
  <c r="O17" i="1"/>
  <c r="N17" i="1"/>
  <c r="M17" i="1"/>
  <c r="S15" i="1"/>
  <c r="R31" i="1" l="1"/>
  <c r="J30" i="7"/>
  <c r="I36" i="7"/>
  <c r="J36" i="7" s="1"/>
  <c r="J42" i="7" s="1"/>
  <c r="I34" i="7"/>
  <c r="E36" i="7"/>
  <c r="E34" i="6"/>
  <c r="I30" i="6"/>
  <c r="I36" i="6" l="1"/>
  <c r="J36" i="6" s="1"/>
  <c r="J42" i="6" s="1"/>
  <c r="J30" i="6"/>
</calcChain>
</file>

<file path=xl/sharedStrings.xml><?xml version="1.0" encoding="utf-8"?>
<sst xmlns="http://schemas.openxmlformats.org/spreadsheetml/2006/main" count="386" uniqueCount="190">
  <si>
    <t>特 定 事 業 所 集 中 減 算 算 定 表</t>
    <rPh sb="0" eb="1">
      <t>トク</t>
    </rPh>
    <rPh sb="2" eb="3">
      <t>サダム</t>
    </rPh>
    <rPh sb="4" eb="5">
      <t>コト</t>
    </rPh>
    <rPh sb="6" eb="7">
      <t>ギョウ</t>
    </rPh>
    <rPh sb="8" eb="9">
      <t>ショ</t>
    </rPh>
    <rPh sb="10" eb="11">
      <t>シュウ</t>
    </rPh>
    <rPh sb="12" eb="13">
      <t>ナカ</t>
    </rPh>
    <rPh sb="14" eb="15">
      <t>ゲン</t>
    </rPh>
    <rPh sb="16" eb="17">
      <t>ザン</t>
    </rPh>
    <rPh sb="18" eb="19">
      <t>ザン</t>
    </rPh>
    <rPh sb="20" eb="21">
      <t>サダム</t>
    </rPh>
    <rPh sb="22" eb="23">
      <t>ヒョウ</t>
    </rPh>
    <phoneticPr fontId="2"/>
  </si>
  <si>
    <t>　　　　年　月　　日</t>
    <rPh sb="4" eb="5">
      <t>ネン</t>
    </rPh>
    <rPh sb="6" eb="7">
      <t>ガツ</t>
    </rPh>
    <rPh sb="9" eb="10">
      <t>ニチ</t>
    </rPh>
    <phoneticPr fontId="2"/>
  </si>
  <si>
    <t>法人所在地</t>
    <rPh sb="0" eb="2">
      <t>ホウジン</t>
    </rPh>
    <rPh sb="2" eb="5">
      <t>ショザイチ</t>
    </rPh>
    <phoneticPr fontId="2"/>
  </si>
  <si>
    <t>届出者</t>
    <rPh sb="0" eb="2">
      <t>トドケデ</t>
    </rPh>
    <rPh sb="2" eb="3">
      <t>シャ</t>
    </rPh>
    <phoneticPr fontId="2"/>
  </si>
  <si>
    <t>法 人 名 称</t>
    <rPh sb="0" eb="1">
      <t>ホウ</t>
    </rPh>
    <rPh sb="2" eb="3">
      <t>ジン</t>
    </rPh>
    <rPh sb="4" eb="5">
      <t>メイ</t>
    </rPh>
    <rPh sb="6" eb="7">
      <t>ショウ</t>
    </rPh>
    <phoneticPr fontId="2"/>
  </si>
  <si>
    <t>代表者の職・氏名</t>
    <rPh sb="0" eb="3">
      <t>ダイヒョウシャ</t>
    </rPh>
    <rPh sb="4" eb="5">
      <t>ショク</t>
    </rPh>
    <rPh sb="6" eb="8">
      <t>シメイ</t>
    </rPh>
    <phoneticPr fontId="2"/>
  </si>
  <si>
    <t>事業所番号</t>
    <rPh sb="0" eb="3">
      <t>ジギョウショ</t>
    </rPh>
    <rPh sb="3" eb="5">
      <t>バンゴウ</t>
    </rPh>
    <phoneticPr fontId="2"/>
  </si>
  <si>
    <t>事業所</t>
    <rPh sb="0" eb="1">
      <t>コト</t>
    </rPh>
    <rPh sb="1" eb="2">
      <t>ギョウ</t>
    </rPh>
    <rPh sb="2" eb="3">
      <t>ショ</t>
    </rPh>
    <phoneticPr fontId="2"/>
  </si>
  <si>
    <t>ふりがな</t>
    <phoneticPr fontId="2"/>
  </si>
  <si>
    <t>電話</t>
    <rPh sb="0" eb="2">
      <t>デンワ</t>
    </rPh>
    <phoneticPr fontId="2"/>
  </si>
  <si>
    <t>名　　称</t>
    <rPh sb="0" eb="1">
      <t>ナ</t>
    </rPh>
    <rPh sb="3" eb="4">
      <t>ショウ</t>
    </rPh>
    <phoneticPr fontId="2"/>
  </si>
  <si>
    <t>ＦＡＸ</t>
    <phoneticPr fontId="2"/>
  </si>
  <si>
    <t>所在地</t>
    <rPh sb="0" eb="3">
      <t>ショザイチ</t>
    </rPh>
    <phoneticPr fontId="2"/>
  </si>
  <si>
    <t>判定期間</t>
    <rPh sb="0" eb="2">
      <t>ハンテイ</t>
    </rPh>
    <rPh sb="2" eb="4">
      <t>キカン</t>
    </rPh>
    <phoneticPr fontId="2"/>
  </si>
  <si>
    <t>年</t>
    <rPh sb="0" eb="1">
      <t>ネン</t>
    </rPh>
    <phoneticPr fontId="2"/>
  </si>
  <si>
    <t>該当に○をする</t>
    <rPh sb="0" eb="2">
      <t>ガイトウ</t>
    </rPh>
    <phoneticPr fontId="2"/>
  </si>
  <si>
    <t>前期</t>
    <rPh sb="0" eb="2">
      <t>ゼンキ</t>
    </rPh>
    <phoneticPr fontId="2"/>
  </si>
  <si>
    <t>３月</t>
    <rPh sb="1" eb="2">
      <t>ガツ</t>
    </rPh>
    <phoneticPr fontId="2"/>
  </si>
  <si>
    <t>４月</t>
  </si>
  <si>
    <t>５月</t>
  </si>
  <si>
    <t>６月</t>
  </si>
  <si>
    <t>７月</t>
  </si>
  <si>
    <t>８月</t>
  </si>
  <si>
    <t>計</t>
    <rPh sb="0" eb="1">
      <t>ケイ</t>
    </rPh>
    <phoneticPr fontId="2"/>
  </si>
  <si>
    <t>後期</t>
    <rPh sb="0" eb="2">
      <t>コウキ</t>
    </rPh>
    <phoneticPr fontId="2"/>
  </si>
  <si>
    <t>９月</t>
    <rPh sb="1" eb="2">
      <t>ガツ</t>
    </rPh>
    <phoneticPr fontId="2"/>
  </si>
  <si>
    <t>１０月</t>
  </si>
  <si>
    <t>１１月</t>
  </si>
  <si>
    <t>１２月</t>
  </si>
  <si>
    <t>１月</t>
  </si>
  <si>
    <t>２月</t>
  </si>
  <si>
    <t>判定期間における居宅サービス計画の総数</t>
    <rPh sb="0" eb="2">
      <t>ハンテイ</t>
    </rPh>
    <rPh sb="2" eb="4">
      <t>キカン</t>
    </rPh>
    <rPh sb="8" eb="10">
      <t>キョタク</t>
    </rPh>
    <rPh sb="14" eb="16">
      <t>ケイカク</t>
    </rPh>
    <rPh sb="17" eb="19">
      <t>ソウスウ</t>
    </rPh>
    <phoneticPr fontId="2"/>
  </si>
  <si>
    <t>サービスの名称　：</t>
    <rPh sb="5" eb="7">
      <t>メイショウ</t>
    </rPh>
    <phoneticPr fontId="2"/>
  </si>
  <si>
    <t>①当該サービスを位置付けた計画数</t>
    <rPh sb="1" eb="3">
      <t>トウガイ</t>
    </rPh>
    <rPh sb="8" eb="11">
      <t>イチヅ</t>
    </rPh>
    <rPh sb="13" eb="15">
      <t>ケイカク</t>
    </rPh>
    <rPh sb="15" eb="16">
      <t>カズ</t>
    </rPh>
    <phoneticPr fontId="2"/>
  </si>
  <si>
    <t>②当該サービスに係る紹介率最高法人の居宅サービス計画数</t>
    <rPh sb="1" eb="3">
      <t>トウガイ</t>
    </rPh>
    <rPh sb="8" eb="9">
      <t>カカ</t>
    </rPh>
    <rPh sb="10" eb="12">
      <t>ショウカイ</t>
    </rPh>
    <rPh sb="12" eb="13">
      <t>リツ</t>
    </rPh>
    <rPh sb="13" eb="15">
      <t>サイコウ</t>
    </rPh>
    <rPh sb="15" eb="17">
      <t>ホウジン</t>
    </rPh>
    <rPh sb="18" eb="20">
      <t>キョタク</t>
    </rPh>
    <rPh sb="24" eb="26">
      <t>ケイカク</t>
    </rPh>
    <rPh sb="26" eb="27">
      <t>スウ</t>
    </rPh>
    <phoneticPr fontId="2"/>
  </si>
  <si>
    <t>③割合（②÷①×１００）　※小数点第１位まで表示</t>
    <rPh sb="1" eb="3">
      <t>ワリアイ</t>
    </rPh>
    <rPh sb="14" eb="17">
      <t>ショウスウテン</t>
    </rPh>
    <rPh sb="17" eb="18">
      <t>ダイ</t>
    </rPh>
    <rPh sb="19" eb="20">
      <t>イ</t>
    </rPh>
    <rPh sb="22" eb="24">
      <t>ヒョウジ</t>
    </rPh>
    <phoneticPr fontId="2"/>
  </si>
  <si>
    <t>％</t>
    <phoneticPr fontId="2"/>
  </si>
  <si>
    <t>紹介率最高法人の</t>
    <rPh sb="0" eb="2">
      <t>ショウカイ</t>
    </rPh>
    <rPh sb="2" eb="3">
      <t>リツ</t>
    </rPh>
    <rPh sb="3" eb="5">
      <t>サイコウ</t>
    </rPh>
    <rPh sb="5" eb="7">
      <t>ホウジン</t>
    </rPh>
    <phoneticPr fontId="2"/>
  </si>
  <si>
    <t>名称</t>
    <rPh sb="0" eb="2">
      <t>メイショウ</t>
    </rPh>
    <phoneticPr fontId="2"/>
  </si>
  <si>
    <t>住所</t>
    <rPh sb="0" eb="2">
      <t>ジュウショ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</si>
  <si>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</si>
  <si>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事業所名</t>
    <rPh sb="0" eb="2">
      <t>ジギョウ</t>
    </rPh>
    <rPh sb="2" eb="3">
      <t>トコロ</t>
    </rPh>
    <rPh sb="3" eb="4">
      <t>メイ</t>
    </rPh>
    <phoneticPr fontId="2"/>
  </si>
  <si>
    <t>③の割合が８０％を超えている場合であって正当な理由がある場合には、別紙判断基準を参照のうえ該当の番号を記載し、必要に応じて添付書類を提出してください。</t>
    <rPh sb="33" eb="35">
      <t>ベッシ</t>
    </rPh>
    <rPh sb="35" eb="37">
      <t>ハンダン</t>
    </rPh>
    <rPh sb="37" eb="39">
      <t>キジュン</t>
    </rPh>
    <rPh sb="40" eb="42">
      <t>サンショウ</t>
    </rPh>
    <rPh sb="45" eb="47">
      <t>ガイトウ</t>
    </rPh>
    <rPh sb="48" eb="50">
      <t>バンゴウ</t>
    </rPh>
    <rPh sb="51" eb="53">
      <t>キサイ</t>
    </rPh>
    <rPh sb="55" eb="57">
      <t>ヒツヨウ</t>
    </rPh>
    <rPh sb="58" eb="59">
      <t>オウ</t>
    </rPh>
    <rPh sb="61" eb="63">
      <t>テンプ</t>
    </rPh>
    <rPh sb="63" eb="65">
      <t>ショルイ</t>
    </rPh>
    <rPh sb="66" eb="68">
      <t>テイシュツ</t>
    </rPh>
    <phoneticPr fontId="2"/>
  </si>
  <si>
    <t>正当な理由の番号等：</t>
    <rPh sb="0" eb="2">
      <t>セイトウ</t>
    </rPh>
    <rPh sb="3" eb="5">
      <t>リユウ</t>
    </rPh>
    <rPh sb="6" eb="8">
      <t>バンゴウ</t>
    </rPh>
    <rPh sb="8" eb="9">
      <t>トウ</t>
    </rPh>
    <phoneticPr fontId="2"/>
  </si>
  <si>
    <t>％</t>
    <phoneticPr fontId="2"/>
  </si>
  <si>
    <t>特定事業所集中減算の算定結果</t>
    <rPh sb="0" eb="2">
      <t>トクテイ</t>
    </rPh>
    <rPh sb="2" eb="5">
      <t>ジギョウショ</t>
    </rPh>
    <rPh sb="5" eb="7">
      <t>シュウチュウ</t>
    </rPh>
    <rPh sb="7" eb="9">
      <t>ゲンサン</t>
    </rPh>
    <rPh sb="10" eb="12">
      <t>サンテイ</t>
    </rPh>
    <rPh sb="12" eb="14">
      <t>ケッカ</t>
    </rPh>
    <phoneticPr fontId="2"/>
  </si>
  <si>
    <t>80％を超えているサービスは</t>
    <rPh sb="4" eb="5">
      <t>コ</t>
    </rPh>
    <phoneticPr fontId="2"/>
  </si>
  <si>
    <t>Ａ．ない</t>
    <phoneticPr fontId="2"/>
  </si>
  <si>
    <t>Ｂ．ある</t>
    <phoneticPr fontId="2"/>
  </si>
  <si>
    <t>算定表記載例</t>
    <rPh sb="0" eb="2">
      <t>サンテイ</t>
    </rPh>
    <rPh sb="2" eb="3">
      <t>ヒョウ</t>
    </rPh>
    <rPh sb="3" eb="5">
      <t>キサイ</t>
    </rPh>
    <rPh sb="5" eb="6">
      <t>レイ</t>
    </rPh>
    <phoneticPr fontId="2"/>
  </si>
  <si>
    <t>Ⅰ．前提</t>
    <rPh sb="2" eb="4">
      <t>ゼンテイ</t>
    </rPh>
    <phoneticPr fontId="2"/>
  </si>
  <si>
    <t>居宅サービス計画（△月、○月、□月、×月、☆月、▽月サービス提供分）</t>
    <rPh sb="0" eb="2">
      <t>キョタク</t>
    </rPh>
    <rPh sb="6" eb="8">
      <t>ケイカク</t>
    </rPh>
    <rPh sb="10" eb="11">
      <t>ツキ</t>
    </rPh>
    <rPh sb="13" eb="14">
      <t>ツキ</t>
    </rPh>
    <rPh sb="16" eb="17">
      <t>ツキ</t>
    </rPh>
    <rPh sb="19" eb="20">
      <t>ツキ</t>
    </rPh>
    <rPh sb="22" eb="23">
      <t>ツキ</t>
    </rPh>
    <rPh sb="25" eb="26">
      <t>ツキ</t>
    </rPh>
    <rPh sb="30" eb="32">
      <t>テイキョウ</t>
    </rPh>
    <rPh sb="32" eb="33">
      <t>ブン</t>
    </rPh>
    <phoneticPr fontId="2"/>
  </si>
  <si>
    <t xml:space="preserve"> z さん</t>
    <phoneticPr fontId="2"/>
  </si>
  <si>
    <t xml:space="preserve"> 訪問介護</t>
    <rPh sb="1" eb="3">
      <t>ホウモン</t>
    </rPh>
    <rPh sb="3" eb="5">
      <t>カイゴ</t>
    </rPh>
    <phoneticPr fontId="2"/>
  </si>
  <si>
    <t xml:space="preserve"> 甲法人</t>
    <rPh sb="1" eb="2">
      <t>コウ</t>
    </rPh>
    <rPh sb="2" eb="4">
      <t>ホウジン</t>
    </rPh>
    <phoneticPr fontId="2"/>
  </si>
  <si>
    <t xml:space="preserve"> 事業所A</t>
    <rPh sb="1" eb="4">
      <t>ジギョウショ</t>
    </rPh>
    <phoneticPr fontId="2"/>
  </si>
  <si>
    <t xml:space="preserve"> ｙ さん</t>
    <phoneticPr fontId="2"/>
  </si>
  <si>
    <t xml:space="preserve"> 乙法人</t>
    <rPh sb="1" eb="2">
      <t>オツ</t>
    </rPh>
    <rPh sb="2" eb="4">
      <t>ホウジン</t>
    </rPh>
    <phoneticPr fontId="2"/>
  </si>
  <si>
    <t xml:space="preserve"> 事業所C</t>
    <rPh sb="1" eb="4">
      <t>ジギョウショ</t>
    </rPh>
    <phoneticPr fontId="2"/>
  </si>
  <si>
    <t xml:space="preserve"> x さん</t>
    <phoneticPr fontId="2"/>
  </si>
  <si>
    <t xml:space="preserve"> 事業所B</t>
    <rPh sb="1" eb="4">
      <t>ジギョウショ</t>
    </rPh>
    <phoneticPr fontId="2"/>
  </si>
  <si>
    <t xml:space="preserve"> w さん</t>
    <phoneticPr fontId="2"/>
  </si>
  <si>
    <t xml:space="preserve"> </t>
    <phoneticPr fontId="2"/>
  </si>
  <si>
    <t xml:space="preserve"> ｖ さん</t>
    <phoneticPr fontId="2"/>
  </si>
  <si>
    <t xml:space="preserve"> u さん</t>
    <phoneticPr fontId="2"/>
  </si>
  <si>
    <t xml:space="preserve"> 介護予防訪問介護</t>
    <rPh sb="1" eb="3">
      <t>カイゴ</t>
    </rPh>
    <rPh sb="3" eb="5">
      <t>ヨボウ</t>
    </rPh>
    <rPh sb="5" eb="7">
      <t>ホウモン</t>
    </rPh>
    <rPh sb="7" eb="9">
      <t>カイゴ</t>
    </rPh>
    <phoneticPr fontId="2"/>
  </si>
  <si>
    <t xml:space="preserve"> t さん</t>
    <phoneticPr fontId="2"/>
  </si>
  <si>
    <t xml:space="preserve"> 通所リハビリテーション</t>
    <rPh sb="1" eb="3">
      <t>ツウショ</t>
    </rPh>
    <phoneticPr fontId="2"/>
  </si>
  <si>
    <t xml:space="preserve"> 丙法人</t>
    <rPh sb="1" eb="2">
      <t>ヘイ</t>
    </rPh>
    <rPh sb="2" eb="4">
      <t>ホウジン</t>
    </rPh>
    <phoneticPr fontId="2"/>
  </si>
  <si>
    <t xml:space="preserve"> 事業所D</t>
    <rPh sb="1" eb="4">
      <t>ジギョウショ</t>
    </rPh>
    <phoneticPr fontId="2"/>
  </si>
  <si>
    <t xml:space="preserve"> s さん</t>
    <phoneticPr fontId="2"/>
  </si>
  <si>
    <t>居宅サービス計画の総数</t>
    <rPh sb="0" eb="2">
      <t>キョタク</t>
    </rPh>
    <rPh sb="6" eb="8">
      <t>ケイカク</t>
    </rPh>
    <rPh sb="9" eb="11">
      <t>ソウスウ</t>
    </rPh>
    <phoneticPr fontId="2"/>
  </si>
  <si>
    <t xml:space="preserve"> ７（z、y、x、w、v、t、s さん）</t>
    <phoneticPr fontId="2"/>
  </si>
  <si>
    <t>訪問介護計画を位置付けた総数</t>
    <rPh sb="0" eb="2">
      <t>ホウモン</t>
    </rPh>
    <rPh sb="2" eb="4">
      <t>カイゴ</t>
    </rPh>
    <rPh sb="4" eb="6">
      <t>ケイカク</t>
    </rPh>
    <rPh sb="7" eb="10">
      <t>イチヅ</t>
    </rPh>
    <rPh sb="12" eb="14">
      <t>ソウスウ</t>
    </rPh>
    <phoneticPr fontId="2"/>
  </si>
  <si>
    <t xml:space="preserve"> ６（z、y、x、w、v、s さん）</t>
    <phoneticPr fontId="2"/>
  </si>
  <si>
    <t>甲法人（事業所A + 事業所B）</t>
    <rPh sb="0" eb="1">
      <t>コウ</t>
    </rPh>
    <rPh sb="1" eb="3">
      <t>ホウジン</t>
    </rPh>
    <rPh sb="4" eb="7">
      <t>ジギョウショ</t>
    </rPh>
    <rPh sb="11" eb="14">
      <t>ジギョウショ</t>
    </rPh>
    <phoneticPr fontId="2"/>
  </si>
  <si>
    <t xml:space="preserve"> ５（z、x、w、v、s さん）</t>
    <phoneticPr fontId="2"/>
  </si>
  <si>
    <t>…紹介率最高法人</t>
    <phoneticPr fontId="2"/>
  </si>
  <si>
    <t>乙法人（事業所C）</t>
    <rPh sb="0" eb="1">
      <t>オツ</t>
    </rPh>
    <rPh sb="1" eb="3">
      <t>ホウジン</t>
    </rPh>
    <rPh sb="4" eb="7">
      <t>ジギョウショ</t>
    </rPh>
    <phoneticPr fontId="2"/>
  </si>
  <si>
    <t xml:space="preserve"> ２（y、v さん）</t>
    <phoneticPr fontId="2"/>
  </si>
  <si>
    <t>Ⅱ．記載方法</t>
    <rPh sb="2" eb="4">
      <t>キサイ</t>
    </rPh>
    <rPh sb="4" eb="6">
      <t>ホウホウ</t>
    </rPh>
    <phoneticPr fontId="2"/>
  </si>
  <si>
    <t>△月</t>
    <rPh sb="1" eb="2">
      <t>ガツ</t>
    </rPh>
    <phoneticPr fontId="2"/>
  </si>
  <si>
    <t>○月</t>
    <phoneticPr fontId="2"/>
  </si>
  <si>
    <t>□月</t>
    <rPh sb="1" eb="2">
      <t>ツキ</t>
    </rPh>
    <phoneticPr fontId="2"/>
  </si>
  <si>
    <t>×月</t>
    <phoneticPr fontId="2"/>
  </si>
  <si>
    <t>☆月</t>
    <phoneticPr fontId="2"/>
  </si>
  <si>
    <t>▽月</t>
    <phoneticPr fontId="2"/>
  </si>
  <si>
    <t>サービスの名称　：　　訪　問　介　護</t>
    <rPh sb="5" eb="7">
      <t>メイショウ</t>
    </rPh>
    <rPh sb="11" eb="12">
      <t>ホウ</t>
    </rPh>
    <rPh sb="13" eb="14">
      <t>トイ</t>
    </rPh>
    <rPh sb="15" eb="16">
      <t>スケ</t>
    </rPh>
    <rPh sb="17" eb="18">
      <t>ゴ</t>
    </rPh>
    <phoneticPr fontId="2"/>
  </si>
  <si>
    <t>①当該サービス等を位置付けた計画数</t>
    <rPh sb="1" eb="3">
      <t>トウガイ</t>
    </rPh>
    <rPh sb="7" eb="8">
      <t>トウ</t>
    </rPh>
    <rPh sb="9" eb="12">
      <t>イチヅ</t>
    </rPh>
    <rPh sb="14" eb="16">
      <t>ケイカク</t>
    </rPh>
    <rPh sb="16" eb="17">
      <t>カズ</t>
    </rPh>
    <phoneticPr fontId="2"/>
  </si>
  <si>
    <t>②当該サービス等に係る紹介率最高法人の居宅サービス計画数</t>
    <rPh sb="1" eb="3">
      <t>トウガイ</t>
    </rPh>
    <rPh sb="7" eb="8">
      <t>トウ</t>
    </rPh>
    <rPh sb="9" eb="10">
      <t>カカ</t>
    </rPh>
    <rPh sb="11" eb="13">
      <t>ショウカイ</t>
    </rPh>
    <rPh sb="13" eb="14">
      <t>リツ</t>
    </rPh>
    <rPh sb="14" eb="16">
      <t>サイコウ</t>
    </rPh>
    <rPh sb="16" eb="18">
      <t>ホウジン</t>
    </rPh>
    <rPh sb="19" eb="21">
      <t>キョタク</t>
    </rPh>
    <rPh sb="25" eb="27">
      <t>ケイカク</t>
    </rPh>
    <rPh sb="27" eb="28">
      <t>スウ</t>
    </rPh>
    <phoneticPr fontId="2"/>
  </si>
  <si>
    <t>％</t>
    <phoneticPr fontId="2"/>
  </si>
  <si>
    <t>　甲法人</t>
    <rPh sb="1" eb="2">
      <t>コウ</t>
    </rPh>
    <rPh sb="2" eb="4">
      <t>ホウジン</t>
    </rPh>
    <phoneticPr fontId="2"/>
  </si>
  <si>
    <t>　代表取締役　○○　○○</t>
    <rPh sb="1" eb="3">
      <t>ダイヒョウ</t>
    </rPh>
    <rPh sb="3" eb="6">
      <t>トリシマリヤク</t>
    </rPh>
    <phoneticPr fontId="2"/>
  </si>
  <si>
    <t>　事業所A</t>
    <rPh sb="1" eb="4">
      <t>ジギョウショ</t>
    </rPh>
    <phoneticPr fontId="2"/>
  </si>
  <si>
    <t>　事業所B</t>
    <rPh sb="1" eb="4">
      <t>ジギョウショ</t>
    </rPh>
    <phoneticPr fontId="2"/>
  </si>
  <si>
    <r>
      <t>③の割合が８０％を超えている場合であって正当な理由がある場合には、別紙判断基準を参照のうえ該当の番号を記載し、必要に応じて添付書類を提出してください。　　</t>
    </r>
    <r>
      <rPr>
        <b/>
        <sz val="11"/>
        <rFont val="ＭＳ Ｐ明朝"/>
        <family val="1"/>
        <charset val="128"/>
      </rPr>
      <t>　　＜再計算書あり＞</t>
    </r>
    <rPh sb="33" eb="35">
      <t>ベッシ</t>
    </rPh>
    <rPh sb="35" eb="37">
      <t>ハンダン</t>
    </rPh>
    <rPh sb="37" eb="39">
      <t>キジュン</t>
    </rPh>
    <rPh sb="40" eb="42">
      <t>サンショウ</t>
    </rPh>
    <rPh sb="45" eb="47">
      <t>ガイトウ</t>
    </rPh>
    <rPh sb="48" eb="50">
      <t>バンゴウ</t>
    </rPh>
    <rPh sb="51" eb="53">
      <t>キサイ</t>
    </rPh>
    <rPh sb="55" eb="57">
      <t>ヒツヨウ</t>
    </rPh>
    <rPh sb="58" eb="59">
      <t>オウ</t>
    </rPh>
    <rPh sb="61" eb="63">
      <t>テンプ</t>
    </rPh>
    <rPh sb="63" eb="65">
      <t>ショルイ</t>
    </rPh>
    <rPh sb="66" eb="68">
      <t>テイシュツ</t>
    </rPh>
    <phoneticPr fontId="2"/>
  </si>
  <si>
    <t>４（２）ア①</t>
    <phoneticPr fontId="2"/>
  </si>
  <si>
    <t>（正当理由４（２）ア～イに該当する場合）</t>
    <rPh sb="1" eb="3">
      <t>セイトウ</t>
    </rPh>
    <rPh sb="3" eb="5">
      <t>リユウ</t>
    </rPh>
    <rPh sb="13" eb="15">
      <t>ガイトウ</t>
    </rPh>
    <rPh sb="17" eb="19">
      <t>バアイ</t>
    </rPh>
    <phoneticPr fontId="2"/>
  </si>
  <si>
    <t>（別添1-1）</t>
    <rPh sb="1" eb="3">
      <t>ベッテン</t>
    </rPh>
    <phoneticPr fontId="2"/>
  </si>
  <si>
    <t>算定から除外する件数の集計表</t>
    <rPh sb="0" eb="2">
      <t>サンテイ</t>
    </rPh>
    <rPh sb="4" eb="6">
      <t>ジョガイ</t>
    </rPh>
    <rPh sb="8" eb="10">
      <t>ケンスウ</t>
    </rPh>
    <rPh sb="11" eb="14">
      <t>シュウケイヒョウ</t>
    </rPh>
    <phoneticPr fontId="2"/>
  </si>
  <si>
    <t>事業所名：</t>
    <rPh sb="0" eb="3">
      <t>ジギョウショ</t>
    </rPh>
    <rPh sb="3" eb="4">
      <t>メイ</t>
    </rPh>
    <phoneticPr fontId="2"/>
  </si>
  <si>
    <t>サービス種類：</t>
    <rPh sb="4" eb="6">
      <t>シュルイ</t>
    </rPh>
    <phoneticPr fontId="2"/>
  </si>
  <si>
    <t>該当する正当理由：</t>
    <rPh sb="0" eb="2">
      <t>ガイトウ</t>
    </rPh>
    <rPh sb="4" eb="6">
      <t>セイトウ</t>
    </rPh>
    <rPh sb="6" eb="8">
      <t>リユウ</t>
    </rPh>
    <phoneticPr fontId="2"/>
  </si>
  <si>
    <r>
      <t>通常の実施地域に所在する当該サービス事業所名（</t>
    </r>
    <r>
      <rPr>
        <b/>
        <u/>
        <sz val="11"/>
        <color indexed="8"/>
        <rFont val="ＭＳ 明朝"/>
        <family val="1"/>
        <charset val="128"/>
      </rPr>
      <t>5事業所未満</t>
    </r>
    <r>
      <rPr>
        <sz val="11"/>
        <color indexed="8"/>
        <rFont val="ＭＳ 明朝"/>
        <family val="1"/>
        <charset val="128"/>
      </rPr>
      <t>）</t>
    </r>
    <rPh sb="0" eb="2">
      <t>ツウジョウ</t>
    </rPh>
    <rPh sb="3" eb="5">
      <t>ジッシ</t>
    </rPh>
    <rPh sb="5" eb="7">
      <t>チイキ</t>
    </rPh>
    <rPh sb="8" eb="10">
      <t>ショザイ</t>
    </rPh>
    <rPh sb="12" eb="14">
      <t>トウガイ</t>
    </rPh>
    <rPh sb="18" eb="21">
      <t>ジギョウショ</t>
    </rPh>
    <rPh sb="21" eb="22">
      <t>メイ</t>
    </rPh>
    <rPh sb="24" eb="27">
      <t>ジギョウショ</t>
    </rPh>
    <rPh sb="27" eb="29">
      <t>ミマン</t>
    </rPh>
    <phoneticPr fontId="2"/>
  </si>
  <si>
    <r>
      <t>＜集計＞　</t>
    </r>
    <r>
      <rPr>
        <b/>
        <sz val="11"/>
        <color indexed="8"/>
        <rFont val="ＭＳ 明朝"/>
        <family val="1"/>
        <charset val="128"/>
      </rPr>
      <t>（別添２）の３欄に転記してください。</t>
    </r>
    <rPh sb="1" eb="3">
      <t>シュウケイ</t>
    </rPh>
    <rPh sb="6" eb="8">
      <t>ベッテン</t>
    </rPh>
    <rPh sb="12" eb="13">
      <t>ラン</t>
    </rPh>
    <rPh sb="14" eb="16">
      <t>テンキ</t>
    </rPh>
    <phoneticPr fontId="2"/>
  </si>
  <si>
    <t xml:space="preserve">       月</t>
    <rPh sb="7" eb="8">
      <t>ガツ</t>
    </rPh>
    <phoneticPr fontId="2"/>
  </si>
  <si>
    <t>合計</t>
    <rPh sb="0" eb="2">
      <t>ゴウケイ</t>
    </rPh>
    <phoneticPr fontId="2"/>
  </si>
  <si>
    <t>除外する件数</t>
    <rPh sb="0" eb="2">
      <t>ジョガイ</t>
    </rPh>
    <rPh sb="4" eb="6">
      <t>ケンスウ</t>
    </rPh>
    <phoneticPr fontId="2"/>
  </si>
  <si>
    <t>＜内訳＞</t>
    <rPh sb="1" eb="3">
      <t>ウチワケ</t>
    </rPh>
    <phoneticPr fontId="2"/>
  </si>
  <si>
    <t>利用者名</t>
    <rPh sb="0" eb="3">
      <t>リヨウシャ</t>
    </rPh>
    <rPh sb="3" eb="4">
      <t>メイ</t>
    </rPh>
    <phoneticPr fontId="2"/>
  </si>
  <si>
    <t>合　　　計</t>
    <rPh sb="0" eb="1">
      <t>ア</t>
    </rPh>
    <rPh sb="4" eb="5">
      <t>ケイ</t>
    </rPh>
    <phoneticPr fontId="2"/>
  </si>
  <si>
    <t>※　着色したセルに記入してください（無色のセルは自動計算）</t>
    <rPh sb="2" eb="4">
      <t>チャクショク</t>
    </rPh>
    <rPh sb="9" eb="11">
      <t>キニュウ</t>
    </rPh>
    <rPh sb="18" eb="20">
      <t>ムショク</t>
    </rPh>
    <rPh sb="24" eb="26">
      <t>ジドウ</t>
    </rPh>
    <rPh sb="26" eb="28">
      <t>ケイサン</t>
    </rPh>
    <phoneticPr fontId="2"/>
  </si>
  <si>
    <t>※　上記表に収まらない場合、この用紙を複数枚作成願います。</t>
    <rPh sb="2" eb="4">
      <t>ジョウキ</t>
    </rPh>
    <rPh sb="4" eb="5">
      <t>ヒョウ</t>
    </rPh>
    <rPh sb="6" eb="7">
      <t>オサ</t>
    </rPh>
    <rPh sb="11" eb="13">
      <t>バアイ</t>
    </rPh>
    <rPh sb="16" eb="18">
      <t>ヨウシ</t>
    </rPh>
    <rPh sb="19" eb="21">
      <t>フクスウ</t>
    </rPh>
    <rPh sb="21" eb="22">
      <t>マイ</t>
    </rPh>
    <rPh sb="22" eb="25">
      <t>サクセイネガ</t>
    </rPh>
    <phoneticPr fontId="2"/>
  </si>
  <si>
    <t>（正当理由４（２）ウに該当する場合）</t>
    <rPh sb="1" eb="3">
      <t>セイトウ</t>
    </rPh>
    <rPh sb="3" eb="5">
      <t>リユウ</t>
    </rPh>
    <rPh sb="11" eb="13">
      <t>ガイトウ</t>
    </rPh>
    <rPh sb="15" eb="17">
      <t>バアイ</t>
    </rPh>
    <phoneticPr fontId="2"/>
  </si>
  <si>
    <t>（別添１-2）</t>
    <rPh sb="1" eb="3">
      <t>ベッテン</t>
    </rPh>
    <phoneticPr fontId="2"/>
  </si>
  <si>
    <t>記入例</t>
    <rPh sb="0" eb="2">
      <t>キニュウ</t>
    </rPh>
    <rPh sb="2" eb="3">
      <t>レイ</t>
    </rPh>
    <phoneticPr fontId="2"/>
  </si>
  <si>
    <t>○○○</t>
    <phoneticPr fontId="2"/>
  </si>
  <si>
    <t>４（２）ア②</t>
    <phoneticPr fontId="2"/>
  </si>
  <si>
    <r>
      <t>通常の実施地域に所在する事業所名（</t>
    </r>
    <r>
      <rPr>
        <b/>
        <u/>
        <sz val="11"/>
        <color indexed="8"/>
        <rFont val="ＭＳ 明朝"/>
        <family val="1"/>
        <charset val="128"/>
      </rPr>
      <t>5事業所未満</t>
    </r>
    <r>
      <rPr>
        <sz val="11"/>
        <color indexed="8"/>
        <rFont val="ＭＳ 明朝"/>
        <family val="1"/>
        <charset val="128"/>
      </rPr>
      <t>）</t>
    </r>
    <rPh sb="0" eb="2">
      <t>ツウジョウ</t>
    </rPh>
    <rPh sb="3" eb="5">
      <t>ジッシ</t>
    </rPh>
    <rPh sb="5" eb="7">
      <t>チイキ</t>
    </rPh>
    <rPh sb="8" eb="10">
      <t>ショザイ</t>
    </rPh>
    <rPh sb="12" eb="15">
      <t>ジギョウショ</t>
    </rPh>
    <rPh sb="15" eb="16">
      <t>メイ</t>
    </rPh>
    <rPh sb="18" eb="21">
      <t>ジギョウショ</t>
    </rPh>
    <rPh sb="21" eb="23">
      <t>ミマン</t>
    </rPh>
    <phoneticPr fontId="2"/>
  </si>
  <si>
    <t>＜集計＞</t>
    <rPh sb="1" eb="3">
      <t>シュウケイ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</si>
  <si>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</si>
  <si>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</si>
  <si>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</si>
  <si>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</si>
  <si>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</si>
  <si>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</si>
  <si>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※　色つきのセルに記入してください（無色のセルは自動計算）</t>
    <rPh sb="2" eb="3">
      <t>イロ</t>
    </rPh>
    <rPh sb="9" eb="11">
      <t>キニュウ</t>
    </rPh>
    <rPh sb="18" eb="20">
      <t>ムショク</t>
    </rPh>
    <rPh sb="24" eb="26">
      <t>ジドウ</t>
    </rPh>
    <rPh sb="26" eb="28">
      <t>ケイサン</t>
    </rPh>
    <phoneticPr fontId="2"/>
  </si>
  <si>
    <t>（別添２）</t>
    <phoneticPr fontId="2"/>
  </si>
  <si>
    <t>特定事業所集中減算に係る再計算書</t>
    <phoneticPr fontId="2"/>
  </si>
  <si>
    <r>
      <t>　８０％を超えたサービスが複数ある場合は、</t>
    </r>
    <r>
      <rPr>
        <u/>
        <sz val="10.5"/>
        <color indexed="8"/>
        <rFont val="ＭＳ 明朝"/>
        <family val="1"/>
        <charset val="128"/>
      </rPr>
      <t>各サービスごとに作成</t>
    </r>
    <r>
      <rPr>
        <sz val="10.5"/>
        <color indexed="8"/>
        <rFont val="ＭＳ 明朝"/>
        <family val="1"/>
        <charset val="128"/>
      </rPr>
      <t>してください。</t>
    </r>
    <rPh sb="5" eb="6">
      <t>コ</t>
    </rPh>
    <rPh sb="13" eb="15">
      <t>フクスウ</t>
    </rPh>
    <rPh sb="17" eb="19">
      <t>バアイ</t>
    </rPh>
    <rPh sb="21" eb="22">
      <t>カク</t>
    </rPh>
    <rPh sb="29" eb="31">
      <t>サクセイ</t>
    </rPh>
    <phoneticPr fontId="2"/>
  </si>
  <si>
    <t xml:space="preserve"> １ 判定期間内に対象サービスを位置づけた居宅サービス計画の総数</t>
    <rPh sb="3" eb="5">
      <t>ハンテイ</t>
    </rPh>
    <rPh sb="5" eb="7">
      <t>キカン</t>
    </rPh>
    <rPh sb="7" eb="8">
      <t>ナイ</t>
    </rPh>
    <rPh sb="9" eb="11">
      <t>タイショウ</t>
    </rPh>
    <rPh sb="16" eb="18">
      <t>イチ</t>
    </rPh>
    <rPh sb="21" eb="23">
      <t>キョタク</t>
    </rPh>
    <rPh sb="27" eb="29">
      <t>ケイカク</t>
    </rPh>
    <rPh sb="30" eb="31">
      <t>ソウ</t>
    </rPh>
    <phoneticPr fontId="2"/>
  </si>
  <si>
    <t>判定期間</t>
    <phoneticPr fontId="2"/>
  </si>
  <si>
    <t>　月</t>
  </si>
  <si>
    <t>合計</t>
    <phoneticPr fontId="2"/>
  </si>
  <si>
    <t>居宅サービス計画の総数</t>
    <rPh sb="9" eb="10">
      <t>ソウ</t>
    </rPh>
    <phoneticPr fontId="2"/>
  </si>
  <si>
    <t>…Ａ</t>
    <phoneticPr fontId="2"/>
  </si>
  <si>
    <t xml:space="preserve"> ２ 判定期間内の居宅サービス計画等で、紹介率最高法人の事業所を位置づけた件数</t>
    <rPh sb="3" eb="5">
      <t>ハンテイ</t>
    </rPh>
    <rPh sb="5" eb="7">
      <t>キカン</t>
    </rPh>
    <rPh sb="7" eb="8">
      <t>ナイ</t>
    </rPh>
    <rPh sb="9" eb="11">
      <t>キョタク</t>
    </rPh>
    <rPh sb="15" eb="17">
      <t>ケイカク</t>
    </rPh>
    <rPh sb="17" eb="18">
      <t>トウ</t>
    </rPh>
    <rPh sb="20" eb="22">
      <t>ショウカイ</t>
    </rPh>
    <rPh sb="22" eb="23">
      <t>リツ</t>
    </rPh>
    <rPh sb="23" eb="25">
      <t>サイコウ</t>
    </rPh>
    <rPh sb="25" eb="27">
      <t>ホウジン</t>
    </rPh>
    <rPh sb="28" eb="31">
      <t>ジギョウショ</t>
    </rPh>
    <rPh sb="32" eb="34">
      <t>イチ</t>
    </rPh>
    <rPh sb="37" eb="39">
      <t>ケンスウ</t>
    </rPh>
    <phoneticPr fontId="2"/>
  </si>
  <si>
    <t>紹介率最高法人を位置づけた計画数</t>
    <rPh sb="0" eb="2">
      <t>ショウカイ</t>
    </rPh>
    <rPh sb="2" eb="3">
      <t>リツ</t>
    </rPh>
    <rPh sb="3" eb="5">
      <t>サイコウ</t>
    </rPh>
    <rPh sb="5" eb="7">
      <t>ホウジン</t>
    </rPh>
    <rPh sb="8" eb="10">
      <t>イチ</t>
    </rPh>
    <rPh sb="13" eb="15">
      <t>ケイカク</t>
    </rPh>
    <rPh sb="15" eb="16">
      <t>スウ</t>
    </rPh>
    <phoneticPr fontId="2"/>
  </si>
  <si>
    <t>…Ｂ</t>
    <phoneticPr fontId="2"/>
  </si>
  <si>
    <r>
      <t xml:space="preserve"> ３ 正当な理由があることにより、算定から除外する居宅サービス計画数　　</t>
    </r>
    <r>
      <rPr>
        <b/>
        <sz val="9"/>
        <rFont val="ＭＳ 明朝"/>
        <family val="1"/>
        <charset val="128"/>
      </rPr>
      <t>（別添１）の＜集計＞欄から転記する。</t>
    </r>
    <rPh sb="3" eb="5">
      <t>セイトウ</t>
    </rPh>
    <rPh sb="6" eb="8">
      <t>リユウ</t>
    </rPh>
    <rPh sb="17" eb="19">
      <t>サンテイ</t>
    </rPh>
    <rPh sb="21" eb="23">
      <t>ジョガイ</t>
    </rPh>
    <rPh sb="25" eb="27">
      <t>キョタク</t>
    </rPh>
    <rPh sb="31" eb="33">
      <t>ケイカク</t>
    </rPh>
    <rPh sb="33" eb="34">
      <t>スウ</t>
    </rPh>
    <rPh sb="37" eb="39">
      <t>ベッテン</t>
    </rPh>
    <rPh sb="43" eb="45">
      <t>シュウケイ</t>
    </rPh>
    <rPh sb="46" eb="47">
      <t>ラン</t>
    </rPh>
    <rPh sb="49" eb="51">
      <t>テンキ</t>
    </rPh>
    <phoneticPr fontId="2"/>
  </si>
  <si>
    <t>算定から除外する居宅サービス計画数</t>
    <rPh sb="0" eb="2">
      <t>サンテイ</t>
    </rPh>
    <rPh sb="4" eb="6">
      <t>ジョガイ</t>
    </rPh>
    <rPh sb="8" eb="10">
      <t>キョタク</t>
    </rPh>
    <rPh sb="14" eb="16">
      <t>ケイカク</t>
    </rPh>
    <rPh sb="16" eb="17">
      <t>スウ</t>
    </rPh>
    <phoneticPr fontId="2"/>
  </si>
  <si>
    <t>…Ｃ</t>
    <phoneticPr fontId="2"/>
  </si>
  <si>
    <t>［再計算表］</t>
    <rPh sb="4" eb="5">
      <t>ヒョウ</t>
    </rPh>
    <phoneticPr fontId="2"/>
  </si>
  <si>
    <t>合計</t>
  </si>
  <si>
    <t>紹介率</t>
  </si>
  <si>
    <t>A：上記サービスを位置付けた居宅サービス計画の総数</t>
    <rPh sb="2" eb="4">
      <t>ジョウキ</t>
    </rPh>
    <rPh sb="23" eb="24">
      <t>ソウ</t>
    </rPh>
    <phoneticPr fontId="2"/>
  </si>
  <si>
    <t>A</t>
    <phoneticPr fontId="2"/>
  </si>
  <si>
    <t>B：紹介率最高法人の居宅サービス計画数</t>
    <phoneticPr fontId="2"/>
  </si>
  <si>
    <t>B</t>
    <phoneticPr fontId="2"/>
  </si>
  <si>
    <t>B/A×100　　(%)</t>
    <phoneticPr fontId="2"/>
  </si>
  <si>
    <t>C：算定から除外する居宅サービス計画数</t>
    <rPh sb="2" eb="4">
      <t>サンテイ</t>
    </rPh>
    <rPh sb="6" eb="8">
      <t>ジョガイ</t>
    </rPh>
    <phoneticPr fontId="2"/>
  </si>
  <si>
    <t>C</t>
    <phoneticPr fontId="2"/>
  </si>
  <si>
    <t>D：AからCを除いた居宅サービス計画数(A-C)</t>
    <rPh sb="7" eb="8">
      <t>ノゾ</t>
    </rPh>
    <rPh sb="10" eb="12">
      <t>キョタク</t>
    </rPh>
    <rPh sb="16" eb="18">
      <t>ケイカク</t>
    </rPh>
    <rPh sb="18" eb="19">
      <t>スウ</t>
    </rPh>
    <phoneticPr fontId="2"/>
  </si>
  <si>
    <t>D</t>
    <phoneticPr fontId="2"/>
  </si>
  <si>
    <t>E：BからCを除いた居宅サービス計画数</t>
    <rPh sb="7" eb="8">
      <t>ノゾ</t>
    </rPh>
    <rPh sb="10" eb="12">
      <t>キョタク</t>
    </rPh>
    <rPh sb="16" eb="18">
      <t>ケイカク</t>
    </rPh>
    <rPh sb="18" eb="19">
      <t>スウ</t>
    </rPh>
    <phoneticPr fontId="2"/>
  </si>
  <si>
    <t>E/D×100   (%)</t>
    <phoneticPr fontId="2"/>
  </si>
  <si>
    <t>(自動計算/小数点第2以下切捨て)</t>
    <rPh sb="1" eb="3">
      <t>ジドウ</t>
    </rPh>
    <rPh sb="3" eb="5">
      <t>ケイサン</t>
    </rPh>
    <rPh sb="6" eb="9">
      <t>ショウスウテン</t>
    </rPh>
    <rPh sb="9" eb="10">
      <t>ダイ</t>
    </rPh>
    <rPh sb="11" eb="13">
      <t>イカ</t>
    </rPh>
    <rPh sb="13" eb="15">
      <t>キリス</t>
    </rPh>
    <phoneticPr fontId="2"/>
  </si>
  <si>
    <t>＜参考＞</t>
    <rPh sb="1" eb="3">
      <t>サンコウ</t>
    </rPh>
    <phoneticPr fontId="2"/>
  </si>
  <si>
    <t>B－C</t>
    <phoneticPr fontId="2"/>
  </si>
  <si>
    <t>A：上記サービスを位置付けた居宅サービス計画の総数</t>
    <phoneticPr fontId="2"/>
  </si>
  <si>
    <t>再計算式</t>
    <rPh sb="0" eb="3">
      <t>サイケイサン</t>
    </rPh>
    <rPh sb="3" eb="4">
      <t>シキ</t>
    </rPh>
    <phoneticPr fontId="2"/>
  </si>
  <si>
    <t>×100</t>
    <phoneticPr fontId="2"/>
  </si>
  <si>
    <t>（％）</t>
    <phoneticPr fontId="2"/>
  </si>
  <si>
    <t>A－C</t>
    <phoneticPr fontId="2"/>
  </si>
  <si>
    <t>C：算定から除外する居宅サービス計画数</t>
    <phoneticPr fontId="2"/>
  </si>
  <si>
    <t>再計算後の割合</t>
    <rPh sb="0" eb="3">
      <t>サイケイサン</t>
    </rPh>
    <rPh sb="3" eb="4">
      <t>ゴ</t>
    </rPh>
    <rPh sb="5" eb="7">
      <t>ワリアイ</t>
    </rPh>
    <phoneticPr fontId="2"/>
  </si>
  <si>
    <t>特定事業所集中減算に係る再計算書</t>
    <phoneticPr fontId="2"/>
  </si>
  <si>
    <t>９月</t>
    <phoneticPr fontId="2"/>
  </si>
  <si>
    <t>１０月</t>
    <phoneticPr fontId="2"/>
  </si>
  <si>
    <t>１０月</t>
    <phoneticPr fontId="2"/>
  </si>
  <si>
    <t xml:space="preserve"> ３ 正当な理由があることにより、算定から除外する居宅サービス計画数</t>
    <rPh sb="3" eb="5">
      <t>セイトウ</t>
    </rPh>
    <rPh sb="6" eb="8">
      <t>リユウ</t>
    </rPh>
    <rPh sb="17" eb="19">
      <t>サンテイ</t>
    </rPh>
    <rPh sb="21" eb="23">
      <t>ジョガイ</t>
    </rPh>
    <rPh sb="25" eb="27">
      <t>キョタク</t>
    </rPh>
    <rPh sb="31" eb="33">
      <t>ケイカク</t>
    </rPh>
    <rPh sb="33" eb="34">
      <t>スウ</t>
    </rPh>
    <phoneticPr fontId="2"/>
  </si>
  <si>
    <t>…Ｃ</t>
    <phoneticPr fontId="2"/>
  </si>
  <si>
    <t>［再計算方法］</t>
  </si>
  <si>
    <t>C</t>
    <phoneticPr fontId="2"/>
  </si>
  <si>
    <t>E/D×100   (%)</t>
    <phoneticPr fontId="2"/>
  </si>
  <si>
    <t>（％）</t>
    <phoneticPr fontId="2"/>
  </si>
  <si>
    <t>A－C</t>
    <phoneticPr fontId="2"/>
  </si>
  <si>
    <t>　栃木県○○市～</t>
    <rPh sb="1" eb="4">
      <t>トチギケン</t>
    </rPh>
    <rPh sb="6" eb="7">
      <t>シ</t>
    </rPh>
    <phoneticPr fontId="2"/>
  </si>
  <si>
    <t>栃木一郎</t>
    <rPh sb="0" eb="2">
      <t>トチギ</t>
    </rPh>
    <rPh sb="2" eb="4">
      <t>イチロウ</t>
    </rPh>
    <phoneticPr fontId="2"/>
  </si>
  <si>
    <t>下野太郎</t>
    <rPh sb="0" eb="2">
      <t>シモツケ</t>
    </rPh>
    <rPh sb="2" eb="4">
      <t>タロウ</t>
    </rPh>
    <phoneticPr fontId="2"/>
  </si>
  <si>
    <t>国分寺吉衛門</t>
    <rPh sb="0" eb="3">
      <t>コクブンジ</t>
    </rPh>
    <rPh sb="3" eb="4">
      <t>キチ</t>
    </rPh>
    <rPh sb="4" eb="6">
      <t>エモン</t>
    </rPh>
    <phoneticPr fontId="2"/>
  </si>
  <si>
    <t>石橋五郎</t>
    <rPh sb="0" eb="2">
      <t>イシバシ</t>
    </rPh>
    <rPh sb="2" eb="4">
      <t>ゴロウ</t>
    </rPh>
    <phoneticPr fontId="2"/>
  </si>
  <si>
    <t>駅東ヘルパーステーション</t>
    <rPh sb="0" eb="1">
      <t>エキ</t>
    </rPh>
    <rPh sb="1" eb="2">
      <t>ヒガシ</t>
    </rPh>
    <phoneticPr fontId="2"/>
  </si>
  <si>
    <t>三王山ヘルパーステーション</t>
    <rPh sb="0" eb="2">
      <t>サンノウ</t>
    </rPh>
    <rPh sb="2" eb="3">
      <t>ヤマ</t>
    </rPh>
    <phoneticPr fontId="2"/>
  </si>
  <si>
    <t>細谷ヘルパーステーション</t>
    <rPh sb="0" eb="2">
      <t>ホソヤ</t>
    </rPh>
    <phoneticPr fontId="2"/>
  </si>
  <si>
    <t>令和</t>
    <rPh sb="0" eb="2">
      <t>レイワ</t>
    </rPh>
    <phoneticPr fontId="2"/>
  </si>
  <si>
    <t>（宛先）     下野市長</t>
    <rPh sb="1" eb="3">
      <t>アテサキ</t>
    </rPh>
    <rPh sb="9" eb="11">
      <t>シモツケ</t>
    </rPh>
    <rPh sb="11" eb="13">
      <t>シチョウ</t>
    </rPh>
    <phoneticPr fontId="2"/>
  </si>
  <si>
    <t>（〒　　　　　－　　　　　　　）</t>
    <phoneticPr fontId="2"/>
  </si>
  <si>
    <t>担当者</t>
    <rPh sb="0" eb="3">
      <t>タントウシャ</t>
    </rPh>
    <phoneticPr fontId="2"/>
  </si>
  <si>
    <t>※作成後2年間保存してください</t>
    <rPh sb="1" eb="3">
      <t>サクセイ</t>
    </rPh>
    <rPh sb="3" eb="4">
      <t>ゴ</t>
    </rPh>
    <rPh sb="5" eb="7">
      <t>ネンカン</t>
    </rPh>
    <rPh sb="7" eb="9">
      <t>ホゾン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</si>
</sst>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;\-0;;@"/>
    <numFmt numFmtId="178" formatCode="0.0%"/>
  </numFmts>
  <fonts count="2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b/>
      <u/>
      <sz val="11"/>
      <color indexed="8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10.5"/>
      <color indexed="8"/>
      <name val="ＭＳ 明朝"/>
      <family val="1"/>
      <charset val="128"/>
    </font>
    <font>
      <u/>
      <sz val="10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>
      <alignment vertical="center"/>
    </xf>
    <xf numFmtId="9" fontId="6" fillId="0" borderId="0" applyFill="0" applyBorder="0" applyAlignment="0" applyProtection="0">
      <alignment vertical="center"/>
    </xf>
  </cellStyleXfs>
  <cellXfs count="21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right" vertical="center" shrinkToFi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textRotation="255"/>
    </xf>
    <xf numFmtId="0" fontId="3" fillId="0" borderId="0" xfId="0" applyFont="1" applyAlignment="1">
      <alignment horizontal="center" vertical="center"/>
    </xf>
    <xf numFmtId="0" fontId="0" fillId="0" borderId="31" xfId="0" applyBorder="1"/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0" fillId="0" borderId="32" xfId="0" applyBorder="1"/>
    <xf numFmtId="0" fontId="0" fillId="0" borderId="19" xfId="0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0" fillId="0" borderId="31" xfId="0" applyBorder="1" applyAlignment="1"/>
    <xf numFmtId="0" fontId="0" fillId="0" borderId="13" xfId="0" applyBorder="1" applyAlignment="1"/>
    <xf numFmtId="0" fontId="1" fillId="0" borderId="6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32" xfId="0" applyBorder="1" applyAlignment="1"/>
    <xf numFmtId="0" fontId="0" fillId="0" borderId="1" xfId="0" applyBorder="1" applyAlignment="1"/>
    <xf numFmtId="0" fontId="0" fillId="0" borderId="8" xfId="0" applyBorder="1" applyAlignment="1"/>
    <xf numFmtId="0" fontId="0" fillId="0" borderId="2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19" xfId="0" applyBorder="1" applyAlignment="1"/>
    <xf numFmtId="0" fontId="0" fillId="0" borderId="33" xfId="0" applyBorder="1" applyAlignment="1"/>
    <xf numFmtId="0" fontId="0" fillId="0" borderId="13" xfId="0" applyBorder="1"/>
    <xf numFmtId="0" fontId="1" fillId="0" borderId="2" xfId="0" applyFont="1" applyBorder="1" applyAlignment="1">
      <alignment horizontal="left" vertical="center"/>
    </xf>
    <xf numFmtId="0" fontId="0" fillId="0" borderId="8" xfId="0" applyBorder="1"/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0" fillId="0" borderId="33" xfId="0" applyBorder="1"/>
    <xf numFmtId="0" fontId="1" fillId="0" borderId="33" xfId="0" applyFont="1" applyBorder="1" applyAlignment="1">
      <alignment horizontal="left" vertical="center"/>
    </xf>
    <xf numFmtId="0" fontId="0" fillId="0" borderId="0" xfId="0" applyBorder="1" applyAlignment="1"/>
    <xf numFmtId="0" fontId="0" fillId="0" borderId="0" xfId="0" applyBorder="1"/>
    <xf numFmtId="0" fontId="1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33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left" wrapText="1"/>
    </xf>
    <xf numFmtId="0" fontId="7" fillId="0" borderId="33" xfId="1" applyFont="1" applyBorder="1" applyAlignment="1">
      <alignment horizontal="left" wrapText="1"/>
    </xf>
    <xf numFmtId="0" fontId="7" fillId="0" borderId="8" xfId="1" applyFont="1" applyBorder="1" applyAlignment="1">
      <alignment horizontal="right" vertical="center"/>
    </xf>
    <xf numFmtId="0" fontId="7" fillId="0" borderId="8" xfId="1" applyFont="1" applyBorder="1" applyAlignment="1">
      <alignment horizontal="left" wrapText="1"/>
    </xf>
    <xf numFmtId="0" fontId="7" fillId="0" borderId="7" xfId="1" applyFont="1" applyBorder="1" applyAlignment="1">
      <alignment horizontal="center" vertical="center"/>
    </xf>
    <xf numFmtId="177" fontId="7" fillId="0" borderId="7" xfId="1" applyNumberFormat="1" applyFont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0" fontId="7" fillId="4" borderId="7" xfId="1" applyFont="1" applyFill="1" applyBorder="1" applyAlignment="1">
      <alignment vertical="center"/>
    </xf>
    <xf numFmtId="0" fontId="7" fillId="4" borderId="39" xfId="1" applyFont="1" applyFill="1" applyBorder="1" applyAlignment="1">
      <alignment vertical="center"/>
    </xf>
    <xf numFmtId="0" fontId="7" fillId="0" borderId="39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177" fontId="7" fillId="0" borderId="19" xfId="1" applyNumberFormat="1" applyFont="1" applyBorder="1" applyAlignment="1">
      <alignment vertical="center"/>
    </xf>
    <xf numFmtId="177" fontId="7" fillId="0" borderId="19" xfId="1" applyNumberFormat="1" applyFont="1" applyBorder="1" applyAlignment="1">
      <alignment horizontal="center" vertical="center"/>
    </xf>
    <xf numFmtId="0" fontId="7" fillId="0" borderId="33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7" fillId="0" borderId="33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9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13" fillId="0" borderId="7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5" fillId="0" borderId="7" xfId="1" applyFont="1" applyBorder="1" applyAlignment="1">
      <alignment horizontal="left" vertical="center" wrapText="1"/>
    </xf>
    <xf numFmtId="0" fontId="13" fillId="4" borderId="7" xfId="1" applyFont="1" applyFill="1" applyBorder="1" applyAlignment="1">
      <alignment horizontal="center" vertical="center" wrapText="1"/>
    </xf>
    <xf numFmtId="177" fontId="13" fillId="0" borderId="7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0" fontId="13" fillId="0" borderId="0" xfId="1" applyFont="1" applyBorder="1" applyAlignment="1">
      <alignment vertical="top" wrapText="1"/>
    </xf>
    <xf numFmtId="0" fontId="13" fillId="0" borderId="0" xfId="1" applyFont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19" fillId="0" borderId="7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3" fillId="0" borderId="31" xfId="1" applyFont="1" applyBorder="1" applyAlignment="1">
      <alignment horizontal="center" vertical="center" wrapText="1"/>
    </xf>
    <xf numFmtId="0" fontId="13" fillId="0" borderId="31" xfId="1" applyFont="1" applyBorder="1" applyAlignment="1">
      <alignment horizontal="left" vertical="center" wrapText="1"/>
    </xf>
    <xf numFmtId="177" fontId="13" fillId="5" borderId="19" xfId="1" applyNumberFormat="1" applyFont="1" applyFill="1" applyBorder="1" applyAlignment="1">
      <alignment vertical="center" wrapText="1"/>
    </xf>
    <xf numFmtId="0" fontId="13" fillId="0" borderId="32" xfId="1" applyFont="1" applyBorder="1" applyAlignment="1">
      <alignment vertical="center" wrapText="1"/>
    </xf>
    <xf numFmtId="0" fontId="21" fillId="0" borderId="32" xfId="1" applyFont="1" applyBorder="1" applyAlignment="1">
      <alignment horizontal="left" vertical="center" wrapText="1"/>
    </xf>
    <xf numFmtId="178" fontId="13" fillId="0" borderId="19" xfId="2" applyNumberFormat="1" applyFont="1" applyBorder="1" applyAlignment="1">
      <alignment horizontal="left" vertical="center" wrapText="1"/>
    </xf>
    <xf numFmtId="0" fontId="13" fillId="0" borderId="31" xfId="1" applyFont="1" applyBorder="1" applyAlignment="1">
      <alignment vertical="center" wrapText="1"/>
    </xf>
    <xf numFmtId="0" fontId="13" fillId="0" borderId="32" xfId="1" applyFont="1" applyFill="1" applyBorder="1" applyAlignment="1">
      <alignment vertical="center" wrapText="1"/>
    </xf>
    <xf numFmtId="0" fontId="21" fillId="0" borderId="31" xfId="1" applyFont="1" applyBorder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vertical="top"/>
    </xf>
    <xf numFmtId="0" fontId="7" fillId="0" borderId="0" xfId="1" applyFont="1" applyBorder="1" applyAlignment="1"/>
    <xf numFmtId="0" fontId="21" fillId="0" borderId="0" xfId="1" applyFont="1" applyAlignment="1"/>
    <xf numFmtId="0" fontId="21" fillId="0" borderId="0" xfId="1" applyFont="1" applyAlignment="1">
      <alignment vertical="center"/>
    </xf>
    <xf numFmtId="178" fontId="7" fillId="5" borderId="43" xfId="2" applyNumberFormat="1" applyFont="1" applyFill="1" applyBorder="1" applyAlignment="1">
      <alignment vertical="center"/>
    </xf>
    <xf numFmtId="0" fontId="13" fillId="5" borderId="31" xfId="1" applyFont="1" applyFill="1" applyBorder="1" applyAlignment="1">
      <alignment horizontal="center" vertical="center" wrapText="1"/>
    </xf>
    <xf numFmtId="0" fontId="13" fillId="5" borderId="31" xfId="1" applyFont="1" applyFill="1" applyBorder="1" applyAlignment="1">
      <alignment horizontal="left" vertical="center" wrapText="1"/>
    </xf>
    <xf numFmtId="0" fontId="13" fillId="5" borderId="19" xfId="1" applyFont="1" applyFill="1" applyBorder="1" applyAlignment="1">
      <alignment vertical="center" wrapText="1"/>
    </xf>
    <xf numFmtId="0" fontId="13" fillId="5" borderId="32" xfId="1" applyFont="1" applyFill="1" applyBorder="1" applyAlignment="1">
      <alignment vertical="center" wrapText="1"/>
    </xf>
    <xf numFmtId="0" fontId="21" fillId="5" borderId="32" xfId="1" applyFont="1" applyFill="1" applyBorder="1" applyAlignment="1">
      <alignment horizontal="left" vertical="center" wrapText="1"/>
    </xf>
    <xf numFmtId="178" fontId="13" fillId="5" borderId="19" xfId="2" applyNumberFormat="1" applyFont="1" applyFill="1" applyBorder="1" applyAlignment="1">
      <alignment horizontal="left" vertical="center" wrapText="1"/>
    </xf>
    <xf numFmtId="0" fontId="13" fillId="5" borderId="31" xfId="1" applyFont="1" applyFill="1" applyBorder="1" applyAlignment="1">
      <alignment vertical="center" wrapText="1"/>
    </xf>
    <xf numFmtId="0" fontId="21" fillId="5" borderId="31" xfId="1" applyFont="1" applyFill="1" applyBorder="1" applyAlignment="1">
      <alignment horizontal="left" vertical="center" wrapText="1"/>
    </xf>
    <xf numFmtId="0" fontId="7" fillId="5" borderId="0" xfId="1" applyFont="1" applyFill="1" applyAlignment="1">
      <alignment vertical="center"/>
    </xf>
    <xf numFmtId="0" fontId="7" fillId="5" borderId="0" xfId="1" applyFont="1" applyFill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textRotation="255"/>
    </xf>
    <xf numFmtId="0" fontId="1" fillId="0" borderId="32" xfId="0" applyFont="1" applyBorder="1" applyAlignment="1">
      <alignment horizontal="center" vertical="center" textRotation="255"/>
    </xf>
    <xf numFmtId="0" fontId="1" fillId="0" borderId="19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 shrinkToFit="1"/>
    </xf>
    <xf numFmtId="0" fontId="1" fillId="0" borderId="15" xfId="0" applyFont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1" fillId="0" borderId="35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0" fillId="0" borderId="13" xfId="0" applyBorder="1" applyAlignment="1"/>
    <xf numFmtId="0" fontId="0" fillId="0" borderId="1" xfId="0" applyBorder="1" applyAlignment="1"/>
    <xf numFmtId="0" fontId="0" fillId="0" borderId="8" xfId="0" applyBorder="1" applyAlignment="1"/>
    <xf numFmtId="0" fontId="0" fillId="0" borderId="2" xfId="0" applyBorder="1" applyAlignment="1"/>
    <xf numFmtId="0" fontId="0" fillId="0" borderId="33" xfId="0" applyBorder="1" applyAlignment="1"/>
    <xf numFmtId="0" fontId="0" fillId="0" borderId="9" xfId="0" applyBorder="1" applyAlignment="1"/>
    <xf numFmtId="0" fontId="0" fillId="0" borderId="23" xfId="0" applyBorder="1" applyAlignment="1"/>
    <xf numFmtId="0" fontId="0" fillId="0" borderId="11" xfId="0" applyBorder="1" applyAlignment="1"/>
    <xf numFmtId="0" fontId="0" fillId="0" borderId="34" xfId="0" applyBorder="1" applyAlignment="1"/>
    <xf numFmtId="0" fontId="0" fillId="0" borderId="8" xfId="0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7" fillId="0" borderId="33" xfId="1" applyFont="1" applyBorder="1" applyAlignment="1">
      <alignment horizontal="center" wrapText="1"/>
    </xf>
    <xf numFmtId="0" fontId="7" fillId="0" borderId="13" xfId="1" applyFont="1" applyBorder="1" applyAlignment="1">
      <alignment horizontal="center" wrapText="1"/>
    </xf>
    <xf numFmtId="0" fontId="7" fillId="0" borderId="13" xfId="1" applyFont="1" applyBorder="1" applyAlignment="1">
      <alignment horizontal="left" wrapText="1"/>
    </xf>
    <xf numFmtId="0" fontId="7" fillId="0" borderId="33" xfId="1" applyFont="1" applyBorder="1" applyAlignment="1">
      <alignment horizontal="left" wrapText="1"/>
    </xf>
    <xf numFmtId="0" fontId="7" fillId="0" borderId="42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13" fillId="0" borderId="31" xfId="1" applyFont="1" applyBorder="1" applyAlignment="1">
      <alignment horizontal="left" vertical="top" wrapText="1"/>
    </xf>
    <xf numFmtId="0" fontId="13" fillId="0" borderId="19" xfId="1" applyFont="1" applyBorder="1" applyAlignment="1">
      <alignment horizontal="left" vertical="top" wrapText="1"/>
    </xf>
    <xf numFmtId="0" fontId="22" fillId="0" borderId="31" xfId="1" applyFont="1" applyBorder="1" applyAlignment="1">
      <alignment horizontal="left" vertical="top" wrapText="1"/>
    </xf>
    <xf numFmtId="0" fontId="22" fillId="0" borderId="19" xfId="1" applyFont="1" applyBorder="1" applyAlignment="1">
      <alignment horizontal="left" vertical="top" wrapText="1"/>
    </xf>
    <xf numFmtId="0" fontId="13" fillId="0" borderId="40" xfId="1" applyFont="1" applyBorder="1" applyAlignment="1">
      <alignment horizontal="center" vertical="center" wrapText="1"/>
    </xf>
    <xf numFmtId="0" fontId="13" fillId="0" borderId="41" xfId="1" applyFont="1" applyBorder="1" applyAlignment="1">
      <alignment horizontal="center" vertical="center" wrapText="1"/>
    </xf>
    <xf numFmtId="0" fontId="22" fillId="0" borderId="31" xfId="1" applyFont="1" applyBorder="1" applyAlignment="1">
      <alignment vertical="top" wrapText="1"/>
    </xf>
    <xf numFmtId="0" fontId="22" fillId="0" borderId="19" xfId="1" applyFont="1" applyBorder="1" applyAlignment="1">
      <alignment vertical="top" wrapText="1"/>
    </xf>
    <xf numFmtId="0" fontId="13" fillId="0" borderId="31" xfId="1" applyFont="1" applyBorder="1" applyAlignment="1">
      <alignment horizontal="left" vertical="center" wrapText="1"/>
    </xf>
    <xf numFmtId="0" fontId="13" fillId="0" borderId="19" xfId="1" applyFont="1" applyBorder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17" fillId="0" borderId="0" xfId="1" applyFont="1" applyAlignment="1">
      <alignment vertical="center" shrinkToFit="1"/>
    </xf>
    <xf numFmtId="0" fontId="13" fillId="5" borderId="40" xfId="1" applyFont="1" applyFill="1" applyBorder="1" applyAlignment="1">
      <alignment horizontal="center" vertical="center" wrapText="1"/>
    </xf>
    <xf numFmtId="0" fontId="13" fillId="5" borderId="41" xfId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 wrapText="1"/>
    </xf>
  </cellXfs>
  <cellStyles count="3"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51</xdr:row>
      <xdr:rowOff>95251</xdr:rowOff>
    </xdr:from>
    <xdr:to>
      <xdr:col>16</xdr:col>
      <xdr:colOff>123825</xdr:colOff>
      <xdr:row>54</xdr:row>
      <xdr:rowOff>123825</xdr:rowOff>
    </xdr:to>
    <xdr:sp macro="" textlink="">
      <xdr:nvSpPr>
        <xdr:cNvPr id="2" name="円/楕円 1"/>
        <xdr:cNvSpPr/>
      </xdr:nvSpPr>
      <xdr:spPr bwMode="auto">
        <a:xfrm>
          <a:off x="4314825" y="8429626"/>
          <a:ext cx="1247775" cy="600074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aseline="0"/>
            <a:t>小数点以下第２位を四捨五入</a:t>
          </a:r>
        </a:p>
      </xdr:txBody>
    </xdr:sp>
    <xdr:clientData/>
  </xdr:twoCellAnchor>
  <xdr:twoCellAnchor>
    <xdr:from>
      <xdr:col>16</xdr:col>
      <xdr:colOff>114300</xdr:colOff>
      <xdr:row>51</xdr:row>
      <xdr:rowOff>133350</xdr:rowOff>
    </xdr:from>
    <xdr:to>
      <xdr:col>17</xdr:col>
      <xdr:colOff>19050</xdr:colOff>
      <xdr:row>53</xdr:row>
      <xdr:rowOff>9525</xdr:rowOff>
    </xdr:to>
    <xdr:cxnSp macro="">
      <xdr:nvCxnSpPr>
        <xdr:cNvPr id="3" name="直線矢印コネクタ 4"/>
        <xdr:cNvCxnSpPr>
          <a:cxnSpLocks noChangeShapeType="1"/>
        </xdr:cNvCxnSpPr>
      </xdr:nvCxnSpPr>
      <xdr:spPr bwMode="auto">
        <a:xfrm flipV="1">
          <a:off x="5553075" y="8467725"/>
          <a:ext cx="333375" cy="25717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10</xdr:col>
      <xdr:colOff>28575</xdr:colOff>
      <xdr:row>59</xdr:row>
      <xdr:rowOff>0</xdr:rowOff>
    </xdr:from>
    <xdr:to>
      <xdr:col>14</xdr:col>
      <xdr:colOff>114300</xdr:colOff>
      <xdr:row>62</xdr:row>
      <xdr:rowOff>133350</xdr:rowOff>
    </xdr:to>
    <xdr:sp macro="" textlink="">
      <xdr:nvSpPr>
        <xdr:cNvPr id="4" name="円/楕円 3"/>
        <xdr:cNvSpPr/>
      </xdr:nvSpPr>
      <xdr:spPr bwMode="auto">
        <a:xfrm>
          <a:off x="3200400" y="10039350"/>
          <a:ext cx="1495425" cy="6477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/>
            <a:t>別表「判断基準」の番号等を参照</a:t>
          </a:r>
        </a:p>
      </xdr:txBody>
    </xdr:sp>
    <xdr:clientData/>
  </xdr:twoCellAnchor>
  <xdr:twoCellAnchor>
    <xdr:from>
      <xdr:col>14</xdr:col>
      <xdr:colOff>114300</xdr:colOff>
      <xdr:row>58</xdr:row>
      <xdr:rowOff>9525</xdr:rowOff>
    </xdr:from>
    <xdr:to>
      <xdr:col>17</xdr:col>
      <xdr:colOff>304800</xdr:colOff>
      <xdr:row>60</xdr:row>
      <xdr:rowOff>152400</xdr:rowOff>
    </xdr:to>
    <xdr:cxnSp macro="">
      <xdr:nvCxnSpPr>
        <xdr:cNvPr id="5" name="直線矢印コネクタ 4"/>
        <xdr:cNvCxnSpPr>
          <a:stCxn id="4" idx="6"/>
        </xdr:cNvCxnSpPr>
      </xdr:nvCxnSpPr>
      <xdr:spPr bwMode="auto">
        <a:xfrm flipV="1">
          <a:off x="4695825" y="9867900"/>
          <a:ext cx="1476375" cy="4953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</xdr:col>
      <xdr:colOff>123825</xdr:colOff>
      <xdr:row>58</xdr:row>
      <xdr:rowOff>152400</xdr:rowOff>
    </xdr:from>
    <xdr:to>
      <xdr:col>7</xdr:col>
      <xdr:colOff>247651</xdr:colOff>
      <xdr:row>62</xdr:row>
      <xdr:rowOff>104775</xdr:rowOff>
    </xdr:to>
    <xdr:sp macro="" textlink="">
      <xdr:nvSpPr>
        <xdr:cNvPr id="6" name="円/楕円 5"/>
        <xdr:cNvSpPr/>
      </xdr:nvSpPr>
      <xdr:spPr bwMode="auto">
        <a:xfrm>
          <a:off x="400050" y="10010775"/>
          <a:ext cx="2190751" cy="6477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/>
            <a:t>再計算が必要なケースの場合、記入してください。</a:t>
          </a:r>
        </a:p>
      </xdr:txBody>
    </xdr:sp>
    <xdr:clientData/>
  </xdr:twoCellAnchor>
  <xdr:twoCellAnchor>
    <xdr:from>
      <xdr:col>7</xdr:col>
      <xdr:colOff>228600</xdr:colOff>
      <xdr:row>56</xdr:row>
      <xdr:rowOff>314325</xdr:rowOff>
    </xdr:from>
    <xdr:to>
      <xdr:col>13</xdr:col>
      <xdr:colOff>228600</xdr:colOff>
      <xdr:row>60</xdr:row>
      <xdr:rowOff>85727</xdr:rowOff>
    </xdr:to>
    <xdr:cxnSp macro="">
      <xdr:nvCxnSpPr>
        <xdr:cNvPr id="7" name="直線矢印コネクタ 6"/>
        <xdr:cNvCxnSpPr/>
      </xdr:nvCxnSpPr>
      <xdr:spPr bwMode="auto">
        <a:xfrm flipV="1">
          <a:off x="2571750" y="9601200"/>
          <a:ext cx="1809750" cy="695327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352425</xdr:colOff>
      <xdr:row>53</xdr:row>
      <xdr:rowOff>19050</xdr:rowOff>
    </xdr:from>
    <xdr:to>
      <xdr:col>19</xdr:col>
      <xdr:colOff>9525</xdr:colOff>
      <xdr:row>56</xdr:row>
      <xdr:rowOff>9525</xdr:rowOff>
    </xdr:to>
    <xdr:sp macro="" textlink="">
      <xdr:nvSpPr>
        <xdr:cNvPr id="8" name="円/楕円 7"/>
        <xdr:cNvSpPr/>
      </xdr:nvSpPr>
      <xdr:spPr bwMode="auto">
        <a:xfrm>
          <a:off x="5791200" y="8734425"/>
          <a:ext cx="942975" cy="561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aseline="0"/>
            <a:t>数式が入っています。</a:t>
          </a:r>
        </a:p>
      </xdr:txBody>
    </xdr:sp>
    <xdr:clientData/>
  </xdr:twoCellAnchor>
  <xdr:twoCellAnchor>
    <xdr:from>
      <xdr:col>17</xdr:col>
      <xdr:colOff>285751</xdr:colOff>
      <xdr:row>52</xdr:row>
      <xdr:rowOff>9526</xdr:rowOff>
    </xdr:from>
    <xdr:to>
      <xdr:col>17</xdr:col>
      <xdr:colOff>390525</xdr:colOff>
      <xdr:row>53</xdr:row>
      <xdr:rowOff>19050</xdr:rowOff>
    </xdr:to>
    <xdr:cxnSp macro="">
      <xdr:nvCxnSpPr>
        <xdr:cNvPr id="9" name="直線矢印コネクタ 4"/>
        <xdr:cNvCxnSpPr>
          <a:cxnSpLocks noChangeShapeType="1"/>
        </xdr:cNvCxnSpPr>
      </xdr:nvCxnSpPr>
      <xdr:spPr bwMode="auto">
        <a:xfrm flipH="1" flipV="1">
          <a:off x="6153151" y="8534401"/>
          <a:ext cx="104774" cy="200024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20</xdr:row>
      <xdr:rowOff>78582</xdr:rowOff>
    </xdr:from>
    <xdr:to>
      <xdr:col>8</xdr:col>
      <xdr:colOff>523875</xdr:colOff>
      <xdr:row>29</xdr:row>
      <xdr:rowOff>88107</xdr:rowOff>
    </xdr:to>
    <xdr:sp macro="" textlink="" fLocksText="0">
      <xdr:nvSpPr>
        <xdr:cNvPr id="2" name="円/楕円 1"/>
        <xdr:cNvSpPr>
          <a:spLocks noChangeArrowheads="1"/>
        </xdr:cNvSpPr>
      </xdr:nvSpPr>
      <xdr:spPr bwMode="auto">
        <a:xfrm>
          <a:off x="457200" y="4733926"/>
          <a:ext cx="5579269" cy="1509712"/>
        </a:xfrm>
        <a:prstGeom prst="ellipse">
          <a:avLst/>
        </a:prstGeom>
        <a:solidFill>
          <a:srgbClr val="4F81BD">
            <a:alpha val="0"/>
          </a:srgbClr>
        </a:solidFill>
        <a:ln w="25400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32</xdr:row>
      <xdr:rowOff>104775</xdr:rowOff>
    </xdr:from>
    <xdr:to>
      <xdr:col>6</xdr:col>
      <xdr:colOff>504825</xdr:colOff>
      <xdr:row>34</xdr:row>
      <xdr:rowOff>38100</xdr:rowOff>
    </xdr:to>
    <xdr:sp macro="" textlink="">
      <xdr:nvSpPr>
        <xdr:cNvPr id="3" name="テキスト ボックス 2"/>
        <xdr:cNvSpPr txBox="1">
          <a:spLocks noChangeArrowheads="1"/>
        </xdr:cNvSpPr>
      </xdr:nvSpPr>
      <xdr:spPr bwMode="auto">
        <a:xfrm>
          <a:off x="1714500" y="6848475"/>
          <a:ext cx="289560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除外する件数はこちらにご記入ください。</a:t>
          </a:r>
        </a:p>
      </xdr:txBody>
    </xdr:sp>
    <xdr:clientData/>
  </xdr:twoCellAnchor>
  <xdr:twoCellAnchor>
    <xdr:from>
      <xdr:col>3</xdr:col>
      <xdr:colOff>285750</xdr:colOff>
      <xdr:row>29</xdr:row>
      <xdr:rowOff>85725</xdr:rowOff>
    </xdr:from>
    <xdr:to>
      <xdr:col>3</xdr:col>
      <xdr:colOff>628650</xdr:colOff>
      <xdr:row>32</xdr:row>
      <xdr:rowOff>104775</xdr:rowOff>
    </xdr:to>
    <xdr:cxnSp macro="">
      <xdr:nvCxnSpPr>
        <xdr:cNvPr id="4" name="直線矢印コネクタ 4"/>
        <xdr:cNvCxnSpPr>
          <a:cxnSpLocks noChangeShapeType="1"/>
        </xdr:cNvCxnSpPr>
      </xdr:nvCxnSpPr>
      <xdr:spPr bwMode="auto">
        <a:xfrm flipV="1">
          <a:off x="2333625" y="6315075"/>
          <a:ext cx="342900" cy="5334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38</xdr:row>
      <xdr:rowOff>85725</xdr:rowOff>
    </xdr:from>
    <xdr:to>
      <xdr:col>3</xdr:col>
      <xdr:colOff>123825</xdr:colOff>
      <xdr:row>38</xdr:row>
      <xdr:rowOff>85725</xdr:rowOff>
    </xdr:to>
    <xdr:sp macro="" textlink="">
      <xdr:nvSpPr>
        <xdr:cNvPr id="2" name="直線コネクタ 2"/>
        <xdr:cNvSpPr>
          <a:spLocks noChangeShapeType="1"/>
        </xdr:cNvSpPr>
      </xdr:nvSpPr>
      <xdr:spPr bwMode="auto">
        <a:xfrm>
          <a:off x="1543050" y="9305925"/>
          <a:ext cx="981075" cy="0"/>
        </a:xfrm>
        <a:prstGeom prst="line">
          <a:avLst/>
        </a:prstGeom>
        <a:noFill/>
        <a:ln w="9525" algn="ctr">
          <a:solidFill>
            <a:srgbClr val="4A7EB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38</xdr:row>
      <xdr:rowOff>85725</xdr:rowOff>
    </xdr:from>
    <xdr:to>
      <xdr:col>3</xdr:col>
      <xdr:colOff>123825</xdr:colOff>
      <xdr:row>38</xdr:row>
      <xdr:rowOff>85725</xdr:rowOff>
    </xdr:to>
    <xdr:sp macro="" textlink="">
      <xdr:nvSpPr>
        <xdr:cNvPr id="2" name="直線コネクタ 1"/>
        <xdr:cNvSpPr>
          <a:spLocks noChangeShapeType="1"/>
        </xdr:cNvSpPr>
      </xdr:nvSpPr>
      <xdr:spPr bwMode="auto">
        <a:xfrm>
          <a:off x="1543050" y="9744075"/>
          <a:ext cx="981075" cy="0"/>
        </a:xfrm>
        <a:prstGeom prst="line">
          <a:avLst/>
        </a:prstGeom>
        <a:noFill/>
        <a:ln w="9525" algn="ctr">
          <a:solidFill>
            <a:srgbClr val="4A7EB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tabSelected="1" view="pageBreakPreview" zoomScaleNormal="100" zoomScaleSheetLayoutView="100" workbookViewId="0">
      <selection activeCell="A25" sqref="A25:S25"/>
    </sheetView>
  </sheetViews>
  <sheetFormatPr defaultRowHeight="13.5" x14ac:dyDescent="0.15"/>
  <cols>
    <col min="1" max="1" width="3.625" style="1" customWidth="1"/>
    <col min="2" max="2" width="9" style="1"/>
    <col min="3" max="12" width="3.625" style="1" customWidth="1"/>
    <col min="13" max="17" width="5.625" style="1" customWidth="1"/>
    <col min="18" max="18" width="6.375" style="1" customWidth="1"/>
    <col min="19" max="19" width="5.625" style="1" customWidth="1"/>
    <col min="20" max="26" width="3.625" style="1" customWidth="1"/>
    <col min="27" max="16384" width="9" style="1"/>
  </cols>
  <sheetData>
    <row r="1" spans="1:19" x14ac:dyDescent="0.15">
      <c r="C1" s="173" t="s">
        <v>0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9" x14ac:dyDescent="0.15">
      <c r="P2" s="174" t="s">
        <v>1</v>
      </c>
      <c r="Q2" s="174"/>
      <c r="R2" s="174"/>
    </row>
    <row r="3" spans="1:19" x14ac:dyDescent="0.15">
      <c r="B3" s="177" t="s">
        <v>186</v>
      </c>
      <c r="C3" s="177"/>
      <c r="D3" s="177"/>
      <c r="E3" s="177"/>
      <c r="F3" s="177"/>
    </row>
    <row r="4" spans="1:19" x14ac:dyDescent="0.15">
      <c r="J4" s="1" t="s">
        <v>2</v>
      </c>
      <c r="M4" s="175"/>
      <c r="N4" s="175"/>
      <c r="O4" s="175"/>
      <c r="P4" s="175"/>
      <c r="Q4" s="175"/>
      <c r="R4" s="175"/>
    </row>
    <row r="5" spans="1:19" x14ac:dyDescent="0.15">
      <c r="H5" s="1" t="s">
        <v>3</v>
      </c>
      <c r="J5" s="1" t="s">
        <v>4</v>
      </c>
      <c r="M5" s="175"/>
      <c r="N5" s="175"/>
      <c r="O5" s="175"/>
      <c r="P5" s="175"/>
      <c r="Q5" s="175"/>
      <c r="R5" s="175"/>
    </row>
    <row r="6" spans="1:19" x14ac:dyDescent="0.15">
      <c r="J6" s="1" t="s">
        <v>5</v>
      </c>
      <c r="M6" s="3"/>
      <c r="N6" s="175"/>
      <c r="O6" s="175"/>
      <c r="P6" s="176"/>
      <c r="Q6" s="176"/>
      <c r="R6" s="176"/>
    </row>
    <row r="7" spans="1:19" ht="9.75" customHeight="1" x14ac:dyDescent="0.15"/>
    <row r="8" spans="1:19" ht="15.95" customHeight="1" x14ac:dyDescent="0.15">
      <c r="A8" s="162" t="s">
        <v>6</v>
      </c>
      <c r="B8" s="163"/>
      <c r="C8" s="4"/>
      <c r="D8" s="5"/>
      <c r="E8" s="5"/>
      <c r="F8" s="5"/>
      <c r="G8" s="5"/>
      <c r="H8" s="5"/>
      <c r="I8" s="5"/>
      <c r="J8" s="5"/>
      <c r="K8" s="5"/>
      <c r="L8" s="6"/>
      <c r="M8" s="162" t="s">
        <v>188</v>
      </c>
      <c r="N8" s="163"/>
      <c r="O8" s="162"/>
      <c r="P8" s="166"/>
      <c r="Q8" s="166"/>
      <c r="R8" s="166"/>
      <c r="S8" s="163"/>
    </row>
    <row r="9" spans="1:19" ht="15.95" customHeight="1" x14ac:dyDescent="0.15">
      <c r="A9" s="138" t="s">
        <v>7</v>
      </c>
      <c r="B9" s="7" t="s">
        <v>8</v>
      </c>
      <c r="C9" s="162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3"/>
      <c r="O9" s="7" t="s">
        <v>9</v>
      </c>
      <c r="P9" s="161"/>
      <c r="Q9" s="161"/>
      <c r="R9" s="161"/>
      <c r="S9" s="161"/>
    </row>
    <row r="10" spans="1:19" ht="15.95" customHeight="1" x14ac:dyDescent="0.15">
      <c r="A10" s="139"/>
      <c r="B10" s="7" t="s">
        <v>10</v>
      </c>
      <c r="C10" s="162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3"/>
      <c r="O10" s="7" t="s">
        <v>11</v>
      </c>
      <c r="P10" s="161"/>
      <c r="Q10" s="161"/>
      <c r="R10" s="161"/>
      <c r="S10" s="161"/>
    </row>
    <row r="11" spans="1:19" ht="15.95" customHeight="1" x14ac:dyDescent="0.15">
      <c r="A11" s="140"/>
      <c r="B11" s="11" t="s">
        <v>12</v>
      </c>
      <c r="C11" s="141" t="s">
        <v>187</v>
      </c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</row>
    <row r="12" spans="1:19" ht="5.25" customHeight="1" x14ac:dyDescent="0.15">
      <c r="A12" s="8"/>
      <c r="B12" s="8"/>
    </row>
    <row r="13" spans="1:19" ht="15" customHeight="1" x14ac:dyDescent="0.15">
      <c r="A13" s="161" t="s">
        <v>13</v>
      </c>
      <c r="B13" s="161"/>
      <c r="C13" s="164" t="s">
        <v>185</v>
      </c>
      <c r="D13" s="165"/>
      <c r="E13" s="166"/>
      <c r="F13" s="167" t="s">
        <v>14</v>
      </c>
      <c r="G13" s="168"/>
      <c r="H13" s="169" t="s">
        <v>15</v>
      </c>
      <c r="I13" s="170"/>
      <c r="J13" s="9"/>
      <c r="K13" s="161" t="s">
        <v>16</v>
      </c>
      <c r="L13" s="161"/>
      <c r="M13" s="10" t="s">
        <v>17</v>
      </c>
      <c r="N13" s="10" t="s">
        <v>18</v>
      </c>
      <c r="O13" s="10" t="s">
        <v>19</v>
      </c>
      <c r="P13" s="10" t="s">
        <v>20</v>
      </c>
      <c r="Q13" s="10" t="s">
        <v>21</v>
      </c>
      <c r="R13" s="10" t="s">
        <v>22</v>
      </c>
      <c r="S13" s="161" t="s">
        <v>23</v>
      </c>
    </row>
    <row r="14" spans="1:19" ht="15" customHeight="1" x14ac:dyDescent="0.15">
      <c r="A14" s="161"/>
      <c r="B14" s="161"/>
      <c r="C14" s="164"/>
      <c r="D14" s="165"/>
      <c r="E14" s="166"/>
      <c r="F14" s="167"/>
      <c r="G14" s="168"/>
      <c r="H14" s="171"/>
      <c r="I14" s="172"/>
      <c r="J14" s="9"/>
      <c r="K14" s="162" t="s">
        <v>24</v>
      </c>
      <c r="L14" s="163"/>
      <c r="M14" s="10" t="s">
        <v>25</v>
      </c>
      <c r="N14" s="10" t="s">
        <v>26</v>
      </c>
      <c r="O14" s="10" t="s">
        <v>27</v>
      </c>
      <c r="P14" s="10" t="s">
        <v>28</v>
      </c>
      <c r="Q14" s="10" t="s">
        <v>29</v>
      </c>
      <c r="R14" s="10" t="s">
        <v>30</v>
      </c>
      <c r="S14" s="161"/>
    </row>
    <row r="15" spans="1:19" ht="15" customHeight="1" x14ac:dyDescent="0.15">
      <c r="A15" s="141" t="s">
        <v>31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1"/>
      <c r="N15" s="11"/>
      <c r="O15" s="11"/>
      <c r="P15" s="11"/>
      <c r="Q15" s="11"/>
      <c r="R15" s="11"/>
      <c r="S15" s="7" t="str">
        <f>IF(E$13="","",M15+N15+O15+P15+Q15+R15)</f>
        <v/>
      </c>
    </row>
    <row r="16" spans="1:19" ht="6.95" customHeight="1" thickBo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/>
      <c r="N16" s="13"/>
      <c r="O16" s="13"/>
      <c r="P16" s="13"/>
      <c r="Q16" s="13"/>
      <c r="R16" s="13"/>
      <c r="S16" s="13"/>
    </row>
    <row r="17" spans="1:19" ht="15" customHeight="1" thickTop="1" thickBot="1" x14ac:dyDescent="0.2">
      <c r="A17" s="150" t="s">
        <v>32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4" t="str">
        <f t="shared" ref="M17:R17" si="0">IF($J$13="○",M$13,IF($J$14="○",M$14,""))</f>
        <v/>
      </c>
      <c r="N17" s="15" t="str">
        <f t="shared" si="0"/>
        <v/>
      </c>
      <c r="O17" s="15" t="str">
        <f t="shared" si="0"/>
        <v/>
      </c>
      <c r="P17" s="15" t="str">
        <f t="shared" si="0"/>
        <v/>
      </c>
      <c r="Q17" s="15" t="str">
        <f t="shared" si="0"/>
        <v/>
      </c>
      <c r="R17" s="15" t="str">
        <f t="shared" si="0"/>
        <v/>
      </c>
      <c r="S17" s="16" t="str">
        <f>IF($J$13="○",S$13,IF($J$14="○",S$13,""))</f>
        <v/>
      </c>
    </row>
    <row r="18" spans="1:19" ht="15" customHeight="1" thickTop="1" x14ac:dyDescent="0.15">
      <c r="A18" s="152" t="s">
        <v>33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4"/>
      <c r="M18" s="17"/>
      <c r="N18" s="17"/>
      <c r="O18" s="17"/>
      <c r="P18" s="17"/>
      <c r="Q18" s="17"/>
      <c r="R18" s="17"/>
      <c r="S18" s="18" t="str">
        <f>IF(E$13="","",M18+N18+O18+P18+Q18+R18)</f>
        <v/>
      </c>
    </row>
    <row r="19" spans="1:19" ht="15" customHeight="1" x14ac:dyDescent="0.15">
      <c r="A19" s="152" t="s">
        <v>34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4"/>
      <c r="M19" s="7"/>
      <c r="N19" s="7"/>
      <c r="O19" s="7"/>
      <c r="P19" s="7"/>
      <c r="Q19" s="7"/>
      <c r="R19" s="7"/>
      <c r="S19" s="19" t="str">
        <f>IF(E$13="","",M19+N19+O19+P19+Q19+R19)</f>
        <v/>
      </c>
    </row>
    <row r="20" spans="1:19" ht="15" customHeight="1" x14ac:dyDescent="0.15">
      <c r="A20" s="152" t="s">
        <v>35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4"/>
      <c r="R20" s="20" t="str">
        <f>IF(E$13="","",S19/S18*100)</f>
        <v/>
      </c>
      <c r="S20" s="19" t="s">
        <v>36</v>
      </c>
    </row>
    <row r="21" spans="1:19" ht="15" customHeight="1" x14ac:dyDescent="0.15">
      <c r="A21" s="155" t="s">
        <v>37</v>
      </c>
      <c r="B21" s="156"/>
      <c r="C21" s="156"/>
      <c r="D21" s="157"/>
      <c r="E21" s="141" t="s">
        <v>38</v>
      </c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2"/>
    </row>
    <row r="22" spans="1:19" ht="15" customHeight="1" x14ac:dyDescent="0.15">
      <c r="A22" s="158"/>
      <c r="B22" s="159"/>
      <c r="C22" s="159"/>
      <c r="D22" s="160"/>
      <c r="E22" s="141" t="s">
        <v>39</v>
      </c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2"/>
    </row>
    <row r="23" spans="1:19" ht="15" customHeight="1" x14ac:dyDescent="0.15">
      <c r="A23" s="158"/>
      <c r="B23" s="159"/>
      <c r="C23" s="159"/>
      <c r="D23" s="160"/>
      <c r="E23" s="141" t="s">
        <v>40</v>
      </c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2"/>
    </row>
    <row r="24" spans="1:19" ht="15" customHeight="1" x14ac:dyDescent="0.15">
      <c r="A24" s="158"/>
      <c r="B24" s="159"/>
      <c r="C24" s="159"/>
      <c r="D24" s="160"/>
      <c r="E24" s="141" t="s">
        <v>41</v>
      </c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2"/>
    </row>
    <row r="25" spans="1:19" s="21" customFormat="1" ht="30" customHeight="1" x14ac:dyDescent="0.15">
      <c r="A25" s="143" t="s">
        <v>42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5"/>
    </row>
    <row r="26" spans="1:19" ht="15" customHeight="1" thickBot="1" x14ac:dyDescent="0.2">
      <c r="A26" s="134" t="s">
        <v>43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6"/>
      <c r="S26" s="137"/>
    </row>
    <row r="27" spans="1:19" ht="6.95" customHeight="1" thickTop="1" thickBo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ht="15" customHeight="1" thickTop="1" thickBot="1" x14ac:dyDescent="0.2">
      <c r="A28" s="150" t="s">
        <v>32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4" t="str">
        <f t="shared" ref="M28:R28" si="1">IF($J$13="○",M$13,IF($J$14="○",M$14,""))</f>
        <v/>
      </c>
      <c r="N28" s="15" t="str">
        <f t="shared" si="1"/>
        <v/>
      </c>
      <c r="O28" s="15" t="str">
        <f t="shared" si="1"/>
        <v/>
      </c>
      <c r="P28" s="15" t="str">
        <f t="shared" si="1"/>
        <v/>
      </c>
      <c r="Q28" s="15" t="str">
        <f t="shared" si="1"/>
        <v/>
      </c>
      <c r="R28" s="15" t="str">
        <f t="shared" si="1"/>
        <v/>
      </c>
      <c r="S28" s="16" t="str">
        <f>IF($J$13="○",S$13,IF($J$14="○",S$13,""))</f>
        <v/>
      </c>
    </row>
    <row r="29" spans="1:19" ht="15" customHeight="1" thickTop="1" x14ac:dyDescent="0.15">
      <c r="A29" s="152" t="s">
        <v>33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4"/>
      <c r="M29" s="17"/>
      <c r="N29" s="17"/>
      <c r="O29" s="17"/>
      <c r="P29" s="17"/>
      <c r="Q29" s="17"/>
      <c r="R29" s="17"/>
      <c r="S29" s="18" t="str">
        <f>IF(E$13="","",M29+N29+O29+P29+Q29+R29)</f>
        <v/>
      </c>
    </row>
    <row r="30" spans="1:19" ht="15" customHeight="1" x14ac:dyDescent="0.15">
      <c r="A30" s="152" t="s">
        <v>34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4"/>
      <c r="M30" s="7"/>
      <c r="N30" s="7"/>
      <c r="O30" s="7"/>
      <c r="P30" s="7"/>
      <c r="Q30" s="7"/>
      <c r="R30" s="7"/>
      <c r="S30" s="19" t="str">
        <f>IF(E$13="","",M30+N30+O30+P30+Q30+R30)</f>
        <v/>
      </c>
    </row>
    <row r="31" spans="1:19" ht="15" customHeight="1" x14ac:dyDescent="0.15">
      <c r="A31" s="152" t="s">
        <v>35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4"/>
      <c r="R31" s="20" t="str">
        <f>IF(E$13="","",S30/S29*100)</f>
        <v/>
      </c>
      <c r="S31" s="19" t="s">
        <v>44</v>
      </c>
    </row>
    <row r="32" spans="1:19" ht="15" customHeight="1" x14ac:dyDescent="0.15">
      <c r="A32" s="155" t="s">
        <v>37</v>
      </c>
      <c r="B32" s="156"/>
      <c r="C32" s="156"/>
      <c r="D32" s="157"/>
      <c r="E32" s="141" t="s">
        <v>38</v>
      </c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2"/>
    </row>
    <row r="33" spans="1:19" ht="15" customHeight="1" x14ac:dyDescent="0.15">
      <c r="A33" s="158"/>
      <c r="B33" s="159"/>
      <c r="C33" s="159"/>
      <c r="D33" s="160"/>
      <c r="E33" s="141" t="s">
        <v>39</v>
      </c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2"/>
    </row>
    <row r="34" spans="1:19" ht="15" customHeight="1" x14ac:dyDescent="0.15">
      <c r="A34" s="158"/>
      <c r="B34" s="159"/>
      <c r="C34" s="159"/>
      <c r="D34" s="160"/>
      <c r="E34" s="141" t="s">
        <v>40</v>
      </c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2"/>
    </row>
    <row r="35" spans="1:19" ht="15" customHeight="1" x14ac:dyDescent="0.15">
      <c r="A35" s="158"/>
      <c r="B35" s="159"/>
      <c r="C35" s="159"/>
      <c r="D35" s="160"/>
      <c r="E35" s="141" t="s">
        <v>41</v>
      </c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2"/>
    </row>
    <row r="36" spans="1:19" s="21" customFormat="1" ht="30" customHeight="1" x14ac:dyDescent="0.15">
      <c r="A36" s="143" t="s">
        <v>42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5"/>
    </row>
    <row r="37" spans="1:19" ht="15" customHeight="1" thickBot="1" x14ac:dyDescent="0.2">
      <c r="A37" s="134" t="s">
        <v>43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6"/>
      <c r="S37" s="137"/>
    </row>
    <row r="38" spans="1:19" ht="6.95" customHeight="1" thickTop="1" thickBot="1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</row>
    <row r="39" spans="1:19" ht="15" customHeight="1" thickTop="1" thickBot="1" x14ac:dyDescent="0.2">
      <c r="A39" s="150" t="s">
        <v>32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4" t="str">
        <f t="shared" ref="M39:R39" si="2">IF($J$13="○",M$13,IF($J$14="○",M$14,""))</f>
        <v/>
      </c>
      <c r="N39" s="15" t="str">
        <f t="shared" si="2"/>
        <v/>
      </c>
      <c r="O39" s="15" t="str">
        <f t="shared" si="2"/>
        <v/>
      </c>
      <c r="P39" s="15" t="str">
        <f t="shared" si="2"/>
        <v/>
      </c>
      <c r="Q39" s="15" t="str">
        <f t="shared" si="2"/>
        <v/>
      </c>
      <c r="R39" s="15" t="str">
        <f t="shared" si="2"/>
        <v/>
      </c>
      <c r="S39" s="16" t="str">
        <f>IF($J$13="○",S$13,IF($J$14="○",S$13,""))</f>
        <v/>
      </c>
    </row>
    <row r="40" spans="1:19" ht="15" customHeight="1" thickTop="1" x14ac:dyDescent="0.15">
      <c r="A40" s="152" t="s">
        <v>33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4"/>
      <c r="M40" s="17"/>
      <c r="N40" s="17"/>
      <c r="O40" s="17"/>
      <c r="P40" s="17"/>
      <c r="Q40" s="17"/>
      <c r="R40" s="17"/>
      <c r="S40" s="18" t="str">
        <f>IF(E$13="","",M40+N40+O40+P40+Q40+R40)</f>
        <v/>
      </c>
    </row>
    <row r="41" spans="1:19" ht="15" customHeight="1" x14ac:dyDescent="0.15">
      <c r="A41" s="152" t="s">
        <v>34</v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4"/>
      <c r="M41" s="7"/>
      <c r="N41" s="7"/>
      <c r="O41" s="7"/>
      <c r="P41" s="7"/>
      <c r="Q41" s="7"/>
      <c r="R41" s="7"/>
      <c r="S41" s="19" t="str">
        <f>IF(E$13="","",M41+N41+O41+P41+Q41+R41)</f>
        <v/>
      </c>
    </row>
    <row r="42" spans="1:19" ht="15" customHeight="1" x14ac:dyDescent="0.15">
      <c r="A42" s="152" t="s">
        <v>35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4"/>
      <c r="R42" s="20" t="str">
        <f>IF(E$13="","",S41/S40*100)</f>
        <v/>
      </c>
      <c r="S42" s="19" t="s">
        <v>44</v>
      </c>
    </row>
    <row r="43" spans="1:19" ht="15" customHeight="1" x14ac:dyDescent="0.15">
      <c r="A43" s="155" t="s">
        <v>37</v>
      </c>
      <c r="B43" s="156"/>
      <c r="C43" s="156"/>
      <c r="D43" s="157"/>
      <c r="E43" s="141" t="s">
        <v>38</v>
      </c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2"/>
    </row>
    <row r="44" spans="1:19" ht="15" customHeight="1" x14ac:dyDescent="0.15">
      <c r="A44" s="158"/>
      <c r="B44" s="159"/>
      <c r="C44" s="159"/>
      <c r="D44" s="160"/>
      <c r="E44" s="141" t="s">
        <v>39</v>
      </c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2"/>
    </row>
    <row r="45" spans="1:19" ht="15" customHeight="1" x14ac:dyDescent="0.15">
      <c r="A45" s="158"/>
      <c r="B45" s="159"/>
      <c r="C45" s="159"/>
      <c r="D45" s="160"/>
      <c r="E45" s="141" t="s">
        <v>40</v>
      </c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2"/>
    </row>
    <row r="46" spans="1:19" ht="15" customHeight="1" x14ac:dyDescent="0.15">
      <c r="A46" s="158"/>
      <c r="B46" s="159"/>
      <c r="C46" s="159"/>
      <c r="D46" s="160"/>
      <c r="E46" s="141" t="s">
        <v>41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2"/>
    </row>
    <row r="47" spans="1:19" s="21" customFormat="1" ht="30" customHeight="1" x14ac:dyDescent="0.15">
      <c r="A47" s="143" t="s">
        <v>42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5"/>
    </row>
    <row r="48" spans="1:19" ht="15" customHeight="1" thickBot="1" x14ac:dyDescent="0.2">
      <c r="A48" s="134" t="s">
        <v>43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6"/>
      <c r="S48" s="137"/>
    </row>
    <row r="49" spans="1:19" ht="6" customHeight="1" thickTop="1" thickBot="1" x14ac:dyDescent="0.2"/>
    <row r="50" spans="1:19" ht="15" customHeight="1" thickTop="1" thickBot="1" x14ac:dyDescent="0.2">
      <c r="A50" s="150" t="s">
        <v>32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29" t="str">
        <f t="shared" ref="M50:R50" si="3">IF($J$13="○",M$13,IF($J$14="○",M$14,""))</f>
        <v/>
      </c>
      <c r="N50" s="130" t="str">
        <f t="shared" si="3"/>
        <v/>
      </c>
      <c r="O50" s="130" t="str">
        <f t="shared" si="3"/>
        <v/>
      </c>
      <c r="P50" s="130" t="str">
        <f t="shared" si="3"/>
        <v/>
      </c>
      <c r="Q50" s="130" t="str">
        <f t="shared" si="3"/>
        <v/>
      </c>
      <c r="R50" s="130" t="str">
        <f t="shared" si="3"/>
        <v/>
      </c>
      <c r="S50" s="131" t="str">
        <f>IF($J$13="○",S$13,IF($J$14="○",S$13,""))</f>
        <v/>
      </c>
    </row>
    <row r="51" spans="1:19" ht="15" customHeight="1" thickTop="1" x14ac:dyDescent="0.15">
      <c r="A51" s="152" t="s">
        <v>33</v>
      </c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4"/>
      <c r="M51" s="17"/>
      <c r="N51" s="17"/>
      <c r="O51" s="17"/>
      <c r="P51" s="17"/>
      <c r="Q51" s="17"/>
      <c r="R51" s="17"/>
      <c r="S51" s="18" t="str">
        <f>IF(E$13="","",M51+N51+O51+P51+Q51+R51)</f>
        <v/>
      </c>
    </row>
    <row r="52" spans="1:19" ht="15" customHeight="1" x14ac:dyDescent="0.15">
      <c r="A52" s="152" t="s">
        <v>34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4"/>
      <c r="M52" s="133"/>
      <c r="N52" s="133"/>
      <c r="O52" s="133"/>
      <c r="P52" s="133"/>
      <c r="Q52" s="133"/>
      <c r="R52" s="133"/>
      <c r="S52" s="19" t="str">
        <f>IF(E$13="","",M52+N52+O52+P52+Q52+R52)</f>
        <v/>
      </c>
    </row>
    <row r="53" spans="1:19" ht="15" customHeight="1" x14ac:dyDescent="0.15">
      <c r="A53" s="152" t="s">
        <v>35</v>
      </c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4"/>
      <c r="R53" s="20" t="str">
        <f>IF(E$13="","",S52/S51*100)</f>
        <v/>
      </c>
      <c r="S53" s="19" t="s">
        <v>36</v>
      </c>
    </row>
    <row r="54" spans="1:19" ht="15" customHeight="1" x14ac:dyDescent="0.15">
      <c r="A54" s="155" t="s">
        <v>37</v>
      </c>
      <c r="B54" s="156"/>
      <c r="C54" s="156"/>
      <c r="D54" s="157"/>
      <c r="E54" s="141" t="s">
        <v>38</v>
      </c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2"/>
    </row>
    <row r="55" spans="1:19" ht="15" customHeight="1" x14ac:dyDescent="0.15">
      <c r="A55" s="158"/>
      <c r="B55" s="159"/>
      <c r="C55" s="159"/>
      <c r="D55" s="160"/>
      <c r="E55" s="141" t="s">
        <v>39</v>
      </c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2"/>
    </row>
    <row r="56" spans="1:19" ht="15" customHeight="1" x14ac:dyDescent="0.15">
      <c r="A56" s="158"/>
      <c r="B56" s="159"/>
      <c r="C56" s="159"/>
      <c r="D56" s="160"/>
      <c r="E56" s="141" t="s">
        <v>40</v>
      </c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2"/>
    </row>
    <row r="57" spans="1:19" ht="15" customHeight="1" x14ac:dyDescent="0.15">
      <c r="A57" s="158"/>
      <c r="B57" s="159"/>
      <c r="C57" s="159"/>
      <c r="D57" s="160"/>
      <c r="E57" s="141" t="s">
        <v>41</v>
      </c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2"/>
    </row>
    <row r="58" spans="1:19" ht="30" customHeight="1" x14ac:dyDescent="0.15">
      <c r="A58" s="143" t="s">
        <v>42</v>
      </c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5"/>
    </row>
    <row r="59" spans="1:19" ht="15" customHeight="1" thickBot="1" x14ac:dyDescent="0.2">
      <c r="A59" s="134" t="s">
        <v>43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6"/>
      <c r="S59" s="137"/>
    </row>
    <row r="60" spans="1:19" ht="6.75" customHeight="1" thickTop="1" thickBot="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132"/>
      <c r="S60" s="132"/>
    </row>
    <row r="61" spans="1:19" ht="15" thickTop="1" thickBot="1" x14ac:dyDescent="0.2">
      <c r="A61" s="146" t="s">
        <v>45</v>
      </c>
      <c r="B61" s="147"/>
      <c r="C61" s="147"/>
      <c r="D61" s="147"/>
      <c r="E61" s="147"/>
      <c r="F61" s="147"/>
      <c r="G61" s="147"/>
      <c r="H61" s="148" t="s">
        <v>46</v>
      </c>
      <c r="I61" s="148"/>
      <c r="J61" s="148"/>
      <c r="K61" s="148"/>
      <c r="L61" s="148"/>
      <c r="M61" s="148"/>
      <c r="N61" s="147" t="s">
        <v>47</v>
      </c>
      <c r="O61" s="147"/>
      <c r="P61" s="147" t="s">
        <v>48</v>
      </c>
      <c r="Q61" s="149"/>
    </row>
    <row r="62" spans="1:19" ht="7.5" customHeight="1" thickTop="1" x14ac:dyDescent="0.15"/>
    <row r="63" spans="1:19" x14ac:dyDescent="0.15">
      <c r="A63" s="1" t="s">
        <v>189</v>
      </c>
    </row>
  </sheetData>
  <mergeCells count="93">
    <mergeCell ref="C11:S11"/>
    <mergeCell ref="M8:N8"/>
    <mergeCell ref="O8:S8"/>
    <mergeCell ref="C1:Q1"/>
    <mergeCell ref="P2:R2"/>
    <mergeCell ref="M4:R4"/>
    <mergeCell ref="M5:R5"/>
    <mergeCell ref="N6:O6"/>
    <mergeCell ref="P6:R6"/>
    <mergeCell ref="B3:F3"/>
    <mergeCell ref="A8:B8"/>
    <mergeCell ref="C9:N9"/>
    <mergeCell ref="P9:S9"/>
    <mergeCell ref="C10:N10"/>
    <mergeCell ref="P10:S10"/>
    <mergeCell ref="A19:L19"/>
    <mergeCell ref="A13:B14"/>
    <mergeCell ref="C13:D14"/>
    <mergeCell ref="E13:E14"/>
    <mergeCell ref="F13:G14"/>
    <mergeCell ref="H13:I14"/>
    <mergeCell ref="K13:L13"/>
    <mergeCell ref="S13:S14"/>
    <mergeCell ref="K14:L14"/>
    <mergeCell ref="A15:L15"/>
    <mergeCell ref="A17:L17"/>
    <mergeCell ref="A18:L18"/>
    <mergeCell ref="A30:L30"/>
    <mergeCell ref="A20:Q20"/>
    <mergeCell ref="A21:D24"/>
    <mergeCell ref="E21:G21"/>
    <mergeCell ref="H21:S21"/>
    <mergeCell ref="E22:G22"/>
    <mergeCell ref="H22:S22"/>
    <mergeCell ref="E23:G23"/>
    <mergeCell ref="H23:S23"/>
    <mergeCell ref="E24:G24"/>
    <mergeCell ref="H24:S24"/>
    <mergeCell ref="A25:S25"/>
    <mergeCell ref="A26:Q26"/>
    <mergeCell ref="R26:S26"/>
    <mergeCell ref="A28:L28"/>
    <mergeCell ref="A29:L29"/>
    <mergeCell ref="A41:L41"/>
    <mergeCell ref="A31:Q31"/>
    <mergeCell ref="A32:D35"/>
    <mergeCell ref="E32:G32"/>
    <mergeCell ref="H32:S32"/>
    <mergeCell ref="E33:G33"/>
    <mergeCell ref="H33:S33"/>
    <mergeCell ref="E34:G34"/>
    <mergeCell ref="H34:S34"/>
    <mergeCell ref="E35:G35"/>
    <mergeCell ref="H35:S35"/>
    <mergeCell ref="A36:S36"/>
    <mergeCell ref="A37:Q37"/>
    <mergeCell ref="R37:S37"/>
    <mergeCell ref="A39:L39"/>
    <mergeCell ref="A40:L40"/>
    <mergeCell ref="H44:S44"/>
    <mergeCell ref="E45:G45"/>
    <mergeCell ref="H45:S45"/>
    <mergeCell ref="E46:G46"/>
    <mergeCell ref="H46:S46"/>
    <mergeCell ref="A61:G61"/>
    <mergeCell ref="H61:M61"/>
    <mergeCell ref="N61:O61"/>
    <mergeCell ref="P61:Q61"/>
    <mergeCell ref="A50:L50"/>
    <mergeCell ref="A51:L51"/>
    <mergeCell ref="A52:L52"/>
    <mergeCell ref="A53:Q53"/>
    <mergeCell ref="A54:D57"/>
    <mergeCell ref="E54:G54"/>
    <mergeCell ref="H54:S54"/>
    <mergeCell ref="E55:G55"/>
    <mergeCell ref="H55:S55"/>
    <mergeCell ref="A59:Q59"/>
    <mergeCell ref="R59:S59"/>
    <mergeCell ref="A9:A11"/>
    <mergeCell ref="E56:G56"/>
    <mergeCell ref="H56:S56"/>
    <mergeCell ref="E57:G57"/>
    <mergeCell ref="H57:S57"/>
    <mergeCell ref="A58:S58"/>
    <mergeCell ref="A47:S47"/>
    <mergeCell ref="A48:Q48"/>
    <mergeCell ref="R48:S48"/>
    <mergeCell ref="A42:Q42"/>
    <mergeCell ref="A43:D46"/>
    <mergeCell ref="E43:G43"/>
    <mergeCell ref="H43:S43"/>
    <mergeCell ref="E44:G44"/>
  </mergeCells>
  <phoneticPr fontId="2"/>
  <dataValidations count="1">
    <dataValidation type="list" allowBlank="1" showInputMessage="1" showErrorMessage="1" sqref="J13:J14">
      <formula1>"○"</formula1>
    </dataValidation>
  </dataValidations>
  <pageMargins left="0.78740157480314965" right="0.59055118110236227" top="0.39370078740157483" bottom="0.19685039370078741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view="pageBreakPreview" zoomScale="85" zoomScaleNormal="100" zoomScaleSheetLayoutView="85" workbookViewId="0">
      <selection activeCell="I9" sqref="I9"/>
    </sheetView>
  </sheetViews>
  <sheetFormatPr defaultRowHeight="13.5" x14ac:dyDescent="0.15"/>
  <cols>
    <col min="1" max="1" width="3.625" style="1" customWidth="1"/>
    <col min="2" max="2" width="9" style="1"/>
    <col min="3" max="12" width="3.625" style="1" customWidth="1"/>
    <col min="13" max="19" width="5.625" style="1" customWidth="1"/>
    <col min="20" max="26" width="3.625" style="1" customWidth="1"/>
    <col min="27" max="16384" width="9" style="1"/>
  </cols>
  <sheetData>
    <row r="1" spans="1:17" x14ac:dyDescent="0.15">
      <c r="A1" s="1" t="s">
        <v>49</v>
      </c>
    </row>
    <row r="3" spans="1:17" x14ac:dyDescent="0.15">
      <c r="A3" s="1" t="s">
        <v>50</v>
      </c>
    </row>
    <row r="5" spans="1:17" x14ac:dyDescent="0.15">
      <c r="B5" s="1" t="s">
        <v>51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x14ac:dyDescent="0.15"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x14ac:dyDescent="0.15">
      <c r="B7" s="25" t="s">
        <v>52</v>
      </c>
      <c r="C7" s="187" t="s">
        <v>53</v>
      </c>
      <c r="D7" s="182"/>
      <c r="E7" s="182"/>
      <c r="F7" s="182"/>
      <c r="G7" s="182"/>
      <c r="H7" s="188"/>
      <c r="I7" s="26"/>
      <c r="J7" s="27"/>
      <c r="K7" s="27"/>
      <c r="L7" s="27"/>
      <c r="M7" s="27"/>
      <c r="N7" s="27"/>
      <c r="O7" s="24"/>
      <c r="P7" s="24"/>
      <c r="Q7" s="24"/>
    </row>
    <row r="8" spans="1:17" x14ac:dyDescent="0.15">
      <c r="B8" s="28"/>
      <c r="C8" s="183" t="s">
        <v>54</v>
      </c>
      <c r="D8" s="184"/>
      <c r="E8" s="184"/>
      <c r="F8" s="184"/>
      <c r="G8" s="184"/>
      <c r="H8" s="185"/>
      <c r="I8" s="26"/>
      <c r="J8" s="27"/>
      <c r="K8" s="27"/>
      <c r="L8" s="27"/>
      <c r="M8" s="27"/>
      <c r="N8" s="27"/>
      <c r="O8" s="24"/>
      <c r="P8" s="24"/>
      <c r="Q8" s="24"/>
    </row>
    <row r="9" spans="1:17" x14ac:dyDescent="0.15">
      <c r="B9" s="29"/>
      <c r="C9" s="189" t="s">
        <v>55</v>
      </c>
      <c r="D9" s="186"/>
      <c r="E9" s="186"/>
      <c r="F9" s="186"/>
      <c r="G9" s="186"/>
      <c r="H9" s="190"/>
      <c r="I9" s="26"/>
      <c r="J9" s="27"/>
      <c r="K9" s="27"/>
      <c r="L9" s="27"/>
      <c r="M9" s="27"/>
      <c r="N9" s="27"/>
      <c r="O9" s="24"/>
      <c r="P9" s="24"/>
      <c r="Q9" s="24"/>
    </row>
    <row r="10" spans="1:17" ht="4.5" customHeight="1" x14ac:dyDescent="0.15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x14ac:dyDescent="0.15">
      <c r="B11" s="25" t="s">
        <v>56</v>
      </c>
      <c r="C11" s="182" t="s">
        <v>53</v>
      </c>
      <c r="D11" s="182"/>
      <c r="E11" s="182"/>
      <c r="F11" s="182"/>
      <c r="G11" s="182"/>
      <c r="H11" s="182"/>
      <c r="I11" s="26"/>
      <c r="J11" s="27"/>
      <c r="K11" s="27"/>
      <c r="L11" s="27"/>
      <c r="M11" s="27"/>
      <c r="N11" s="27"/>
      <c r="O11" s="24"/>
      <c r="P11" s="24"/>
      <c r="Q11" s="24"/>
    </row>
    <row r="12" spans="1:17" x14ac:dyDescent="0.15">
      <c r="B12" s="28"/>
      <c r="C12" s="183" t="s">
        <v>57</v>
      </c>
      <c r="D12" s="184"/>
      <c r="E12" s="184"/>
      <c r="F12" s="184"/>
      <c r="G12" s="184"/>
      <c r="H12" s="185"/>
      <c r="I12" s="26"/>
      <c r="J12" s="27"/>
      <c r="K12" s="27"/>
      <c r="L12" s="27"/>
      <c r="M12" s="27"/>
      <c r="N12" s="27"/>
      <c r="O12" s="24"/>
      <c r="P12" s="24"/>
      <c r="Q12" s="24"/>
    </row>
    <row r="13" spans="1:17" x14ac:dyDescent="0.15">
      <c r="B13" s="29"/>
      <c r="C13" s="186" t="s">
        <v>58</v>
      </c>
      <c r="D13" s="186"/>
      <c r="E13" s="186"/>
      <c r="F13" s="186"/>
      <c r="G13" s="186"/>
      <c r="H13" s="186"/>
      <c r="I13" s="26"/>
      <c r="J13" s="27"/>
      <c r="K13" s="27"/>
      <c r="L13" s="27"/>
      <c r="M13" s="27"/>
      <c r="N13" s="27"/>
      <c r="O13" s="24"/>
      <c r="P13" s="24"/>
      <c r="Q13" s="24"/>
    </row>
    <row r="14" spans="1:17" ht="4.5" customHeight="1" x14ac:dyDescent="0.15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x14ac:dyDescent="0.15">
      <c r="B15" s="25" t="s">
        <v>59</v>
      </c>
      <c r="C15" s="182" t="s">
        <v>53</v>
      </c>
      <c r="D15" s="182"/>
      <c r="E15" s="182"/>
      <c r="F15" s="182"/>
      <c r="G15" s="182"/>
      <c r="H15" s="182"/>
      <c r="I15" s="26"/>
      <c r="J15" s="27"/>
      <c r="K15" s="27"/>
      <c r="L15" s="27"/>
      <c r="M15" s="27"/>
      <c r="N15" s="27"/>
      <c r="O15" s="24"/>
      <c r="P15" s="24"/>
      <c r="Q15" s="24"/>
    </row>
    <row r="16" spans="1:17" x14ac:dyDescent="0.15">
      <c r="B16" s="30"/>
      <c r="C16" s="183" t="s">
        <v>54</v>
      </c>
      <c r="D16" s="184"/>
      <c r="E16" s="184"/>
      <c r="F16" s="184"/>
      <c r="G16" s="184"/>
      <c r="H16" s="185"/>
      <c r="I16" s="26"/>
      <c r="J16" s="27"/>
      <c r="K16" s="27"/>
      <c r="L16" s="27"/>
      <c r="M16" s="27"/>
      <c r="N16" s="27"/>
      <c r="O16" s="24"/>
      <c r="P16" s="24"/>
      <c r="Q16" s="24"/>
    </row>
    <row r="17" spans="1:20" x14ac:dyDescent="0.15">
      <c r="B17" s="31"/>
      <c r="C17" s="186" t="s">
        <v>60</v>
      </c>
      <c r="D17" s="186"/>
      <c r="E17" s="186"/>
      <c r="F17" s="186"/>
      <c r="G17" s="186"/>
      <c r="H17" s="186"/>
      <c r="I17" s="26"/>
      <c r="J17" s="27"/>
      <c r="K17" s="27"/>
      <c r="L17" s="27"/>
      <c r="M17" s="27"/>
      <c r="N17" s="27"/>
      <c r="O17" s="24"/>
      <c r="P17" s="24"/>
      <c r="Q17" s="24"/>
    </row>
    <row r="18" spans="1:20" ht="4.5" customHeight="1" x14ac:dyDescent="0.15">
      <c r="B18"/>
      <c r="C18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20" ht="14.25" x14ac:dyDescent="0.15">
      <c r="B19" s="25" t="s">
        <v>61</v>
      </c>
      <c r="C19" s="187" t="s">
        <v>53</v>
      </c>
      <c r="D19" s="182"/>
      <c r="E19" s="182"/>
      <c r="F19" s="182"/>
      <c r="G19" s="182"/>
      <c r="H19" s="188"/>
      <c r="I19" s="182" t="s">
        <v>53</v>
      </c>
      <c r="J19" s="182"/>
      <c r="K19" s="182"/>
      <c r="L19" s="182"/>
      <c r="M19" s="182"/>
      <c r="N19" s="188"/>
      <c r="O19" s="2"/>
      <c r="P19" s="2"/>
      <c r="Q19" s="2"/>
    </row>
    <row r="20" spans="1:20" x14ac:dyDescent="0.15">
      <c r="B20" s="30"/>
      <c r="C20" s="183" t="s">
        <v>54</v>
      </c>
      <c r="D20" s="184"/>
      <c r="E20" s="184"/>
      <c r="F20" s="184"/>
      <c r="G20" s="184"/>
      <c r="H20" s="185"/>
      <c r="I20" s="184" t="s">
        <v>54</v>
      </c>
      <c r="J20" s="184"/>
      <c r="K20" s="184"/>
      <c r="L20" s="184"/>
      <c r="M20" s="184"/>
      <c r="N20" s="185"/>
      <c r="P20" s="8"/>
      <c r="Q20" s="8"/>
      <c r="R20" s="8"/>
    </row>
    <row r="21" spans="1:20" x14ac:dyDescent="0.15">
      <c r="B21" s="31"/>
      <c r="C21" s="189" t="s">
        <v>55</v>
      </c>
      <c r="D21" s="186"/>
      <c r="E21" s="186"/>
      <c r="F21" s="186"/>
      <c r="G21" s="186"/>
      <c r="H21" s="190"/>
      <c r="I21" s="186" t="s">
        <v>60</v>
      </c>
      <c r="J21" s="186"/>
      <c r="K21" s="186"/>
      <c r="L21" s="186"/>
      <c r="M21" s="186"/>
      <c r="N21" s="190"/>
    </row>
    <row r="22" spans="1:20" ht="4.5" customHeight="1" x14ac:dyDescent="0.15">
      <c r="A22" s="1" t="s">
        <v>62</v>
      </c>
      <c r="B22"/>
      <c r="C22"/>
      <c r="I22"/>
    </row>
    <row r="23" spans="1:20" x14ac:dyDescent="0.15">
      <c r="B23" s="25" t="s">
        <v>63</v>
      </c>
      <c r="C23" s="187" t="s">
        <v>53</v>
      </c>
      <c r="D23" s="182"/>
      <c r="E23" s="182"/>
      <c r="F23" s="182"/>
      <c r="G23" s="182"/>
      <c r="H23" s="188"/>
      <c r="I23" s="182" t="s">
        <v>53</v>
      </c>
      <c r="J23" s="182"/>
      <c r="K23" s="182"/>
      <c r="L23" s="182"/>
      <c r="M23" s="182"/>
      <c r="N23" s="188"/>
      <c r="O23" s="32"/>
      <c r="P23" s="32"/>
      <c r="Q23" s="32"/>
      <c r="R23" s="32"/>
    </row>
    <row r="24" spans="1:20" x14ac:dyDescent="0.15">
      <c r="B24" s="30"/>
      <c r="C24" s="183" t="s">
        <v>54</v>
      </c>
      <c r="D24" s="184"/>
      <c r="E24" s="184"/>
      <c r="F24" s="184"/>
      <c r="G24" s="184"/>
      <c r="H24" s="185"/>
      <c r="I24" s="184" t="s">
        <v>57</v>
      </c>
      <c r="J24" s="184"/>
      <c r="K24" s="184"/>
      <c r="L24" s="184"/>
      <c r="M24" s="184"/>
      <c r="N24" s="185"/>
      <c r="O24" s="32"/>
      <c r="P24" s="32"/>
      <c r="Q24" s="32"/>
      <c r="R24" s="32"/>
    </row>
    <row r="25" spans="1:20" x14ac:dyDescent="0.15">
      <c r="B25" s="31"/>
      <c r="C25" s="189" t="s">
        <v>55</v>
      </c>
      <c r="D25" s="186"/>
      <c r="E25" s="186"/>
      <c r="F25" s="186"/>
      <c r="G25" s="186"/>
      <c r="H25" s="190"/>
      <c r="I25" s="186" t="s">
        <v>58</v>
      </c>
      <c r="J25" s="186"/>
      <c r="K25" s="186"/>
      <c r="L25" s="186"/>
      <c r="M25" s="186"/>
      <c r="N25" s="190"/>
      <c r="O25" s="33"/>
      <c r="P25" s="176"/>
      <c r="Q25" s="176"/>
      <c r="R25" s="176"/>
    </row>
    <row r="26" spans="1:20" ht="4.5" customHeight="1" x14ac:dyDescent="0.15">
      <c r="B26"/>
      <c r="C26"/>
    </row>
    <row r="27" spans="1:20" ht="15.95" customHeight="1" x14ac:dyDescent="0.15">
      <c r="A27" s="34"/>
      <c r="B27" s="35" t="s">
        <v>64</v>
      </c>
      <c r="C27" s="36" t="s">
        <v>65</v>
      </c>
      <c r="D27" s="36"/>
      <c r="E27" s="36"/>
      <c r="F27" s="36"/>
      <c r="G27" s="36"/>
      <c r="H27" s="36"/>
      <c r="I27" s="37"/>
      <c r="J27" s="38"/>
      <c r="K27" s="38"/>
      <c r="L27" s="38"/>
      <c r="M27" s="34"/>
      <c r="N27" s="34"/>
      <c r="O27" s="34"/>
      <c r="P27" s="34"/>
      <c r="Q27" s="34"/>
      <c r="R27" s="34"/>
      <c r="S27" s="34"/>
      <c r="T27" s="39"/>
    </row>
    <row r="28" spans="1:20" ht="15.95" customHeight="1" x14ac:dyDescent="0.15">
      <c r="A28" s="34"/>
      <c r="B28" s="40"/>
      <c r="C28" s="41" t="s">
        <v>54</v>
      </c>
      <c r="D28" s="42"/>
      <c r="E28" s="42"/>
      <c r="F28" s="42"/>
      <c r="G28" s="42"/>
      <c r="H28" s="43"/>
      <c r="I28" s="44"/>
      <c r="J28" s="22"/>
      <c r="K28" s="22"/>
      <c r="L28" s="22"/>
      <c r="M28" s="22"/>
      <c r="N28" s="22"/>
      <c r="O28" s="34"/>
      <c r="P28" s="34"/>
      <c r="Q28" s="34"/>
      <c r="R28" s="34"/>
      <c r="S28" s="34"/>
      <c r="T28" s="39"/>
    </row>
    <row r="29" spans="1:20" ht="15.95" customHeight="1" x14ac:dyDescent="0.15">
      <c r="A29" s="34"/>
      <c r="B29" s="45"/>
      <c r="C29" s="46" t="s">
        <v>55</v>
      </c>
      <c r="D29" s="46"/>
      <c r="E29" s="46"/>
      <c r="F29" s="46"/>
      <c r="G29" s="46"/>
      <c r="H29" s="46"/>
      <c r="I29" s="44"/>
      <c r="J29" s="22"/>
      <c r="K29" s="22"/>
      <c r="L29" s="22"/>
      <c r="M29" s="22"/>
      <c r="N29" s="22"/>
      <c r="O29" s="34"/>
      <c r="P29" s="34"/>
      <c r="Q29" s="34"/>
      <c r="R29" s="34"/>
      <c r="S29" s="34"/>
      <c r="T29" s="39"/>
    </row>
    <row r="30" spans="1:20" ht="4.5" customHeight="1" x14ac:dyDescent="0.15">
      <c r="A30" s="34"/>
      <c r="B30"/>
      <c r="C30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9"/>
    </row>
    <row r="31" spans="1:20" ht="15.95" customHeight="1" x14ac:dyDescent="0.15">
      <c r="A31" s="34"/>
      <c r="B31" s="25" t="s">
        <v>66</v>
      </c>
      <c r="C31" s="182" t="s">
        <v>67</v>
      </c>
      <c r="D31" s="182"/>
      <c r="E31" s="182"/>
      <c r="F31" s="182"/>
      <c r="G31" s="182"/>
      <c r="H31" s="182"/>
      <c r="I31" s="44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9"/>
    </row>
    <row r="32" spans="1:20" ht="15.95" customHeight="1" x14ac:dyDescent="0.15">
      <c r="A32" s="34"/>
      <c r="B32" s="30"/>
      <c r="C32" s="183" t="s">
        <v>68</v>
      </c>
      <c r="D32" s="184"/>
      <c r="E32" s="184"/>
      <c r="F32" s="184"/>
      <c r="G32" s="184"/>
      <c r="H32" s="185"/>
      <c r="I32" s="44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9"/>
    </row>
    <row r="33" spans="1:20" ht="15.95" customHeight="1" x14ac:dyDescent="0.15">
      <c r="A33" s="34"/>
      <c r="B33" s="31"/>
      <c r="C33" s="186" t="s">
        <v>69</v>
      </c>
      <c r="D33" s="186"/>
      <c r="E33" s="186"/>
      <c r="F33" s="186"/>
      <c r="G33" s="186"/>
      <c r="H33" s="186"/>
      <c r="I33" s="44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9"/>
    </row>
    <row r="34" spans="1:20" ht="4.5" customHeight="1" x14ac:dyDescent="0.1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20" x14ac:dyDescent="0.15">
      <c r="B35" s="25" t="s">
        <v>70</v>
      </c>
      <c r="C35" s="182" t="s">
        <v>53</v>
      </c>
      <c r="D35" s="182"/>
      <c r="E35" s="182"/>
      <c r="F35" s="182"/>
      <c r="G35" s="182"/>
      <c r="H35" s="182"/>
      <c r="I35" s="26"/>
      <c r="J35" s="27"/>
      <c r="K35" s="27"/>
      <c r="L35" s="27"/>
      <c r="M35" s="27"/>
      <c r="N35" s="27"/>
      <c r="O35" s="24"/>
      <c r="P35" s="24"/>
      <c r="Q35" s="24"/>
    </row>
    <row r="36" spans="1:20" x14ac:dyDescent="0.15">
      <c r="B36" s="30"/>
      <c r="C36" s="183" t="s">
        <v>54</v>
      </c>
      <c r="D36" s="184"/>
      <c r="E36" s="184"/>
      <c r="F36" s="184"/>
      <c r="G36" s="184"/>
      <c r="H36" s="185"/>
      <c r="I36" s="26"/>
      <c r="J36" s="27"/>
      <c r="K36" s="27"/>
      <c r="L36" s="27"/>
      <c r="M36" s="27"/>
      <c r="N36" s="27"/>
      <c r="O36" s="24"/>
      <c r="P36" s="24"/>
      <c r="Q36" s="24"/>
    </row>
    <row r="37" spans="1:20" x14ac:dyDescent="0.15">
      <c r="B37" s="31"/>
      <c r="C37" s="186" t="s">
        <v>55</v>
      </c>
      <c r="D37" s="186"/>
      <c r="E37" s="186"/>
      <c r="F37" s="186"/>
      <c r="G37" s="186"/>
      <c r="H37" s="186"/>
      <c r="I37" s="26"/>
      <c r="J37" s="27"/>
      <c r="K37" s="27"/>
      <c r="L37" s="27"/>
      <c r="M37" s="27"/>
      <c r="N37" s="27"/>
      <c r="O37" s="24"/>
      <c r="P37" s="24"/>
      <c r="Q37" s="24"/>
    </row>
    <row r="38" spans="1:20" ht="15.95" customHeight="1" x14ac:dyDescent="0.15">
      <c r="A38" s="34"/>
      <c r="B38"/>
      <c r="C38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9"/>
    </row>
    <row r="39" spans="1:20" ht="15.95" customHeight="1" x14ac:dyDescent="0.15">
      <c r="A39" s="34"/>
      <c r="B39" s="187" t="s">
        <v>71</v>
      </c>
      <c r="C39" s="182"/>
      <c r="D39" s="182"/>
      <c r="E39" s="182"/>
      <c r="F39" s="182"/>
      <c r="G39" s="182"/>
      <c r="H39" s="188"/>
      <c r="I39" s="47" t="s">
        <v>72</v>
      </c>
      <c r="J39" s="12"/>
      <c r="K39" s="12"/>
      <c r="L39" s="12"/>
      <c r="M39" s="12"/>
      <c r="N39" s="48"/>
      <c r="O39" s="22"/>
      <c r="P39" s="22"/>
      <c r="Q39" s="22"/>
      <c r="R39" s="22"/>
      <c r="S39" s="22"/>
      <c r="T39" s="39"/>
    </row>
    <row r="40" spans="1:20" ht="15.95" customHeight="1" x14ac:dyDescent="0.15">
      <c r="A40" s="34"/>
      <c r="B40" s="183" t="s">
        <v>73</v>
      </c>
      <c r="C40" s="184"/>
      <c r="D40" s="184"/>
      <c r="E40" s="184"/>
      <c r="F40" s="184"/>
      <c r="G40" s="184"/>
      <c r="H40" s="185"/>
      <c r="I40" s="49" t="s">
        <v>74</v>
      </c>
      <c r="J40" s="50"/>
      <c r="K40" s="50"/>
      <c r="L40" s="50"/>
      <c r="M40" s="50"/>
      <c r="N40" s="48"/>
      <c r="O40" s="22"/>
      <c r="P40" s="22"/>
      <c r="Q40" s="22"/>
      <c r="R40" s="22"/>
      <c r="S40" s="22"/>
      <c r="T40" s="39"/>
    </row>
    <row r="41" spans="1:20" ht="15.95" customHeight="1" x14ac:dyDescent="0.15">
      <c r="A41" s="34"/>
      <c r="B41" s="183" t="s">
        <v>75</v>
      </c>
      <c r="C41" s="184"/>
      <c r="D41" s="184"/>
      <c r="E41" s="184"/>
      <c r="F41" s="184"/>
      <c r="G41" s="184"/>
      <c r="H41" s="185"/>
      <c r="I41" s="49" t="s">
        <v>76</v>
      </c>
      <c r="J41" s="50"/>
      <c r="K41" s="50"/>
      <c r="L41" s="50"/>
      <c r="M41" s="50"/>
      <c r="N41" s="51"/>
      <c r="O41" t="s">
        <v>77</v>
      </c>
      <c r="P41" s="22"/>
      <c r="Q41" s="22"/>
      <c r="R41" s="22"/>
      <c r="S41" s="22"/>
      <c r="T41" s="39"/>
    </row>
    <row r="42" spans="1:20" ht="15.95" customHeight="1" x14ac:dyDescent="0.15">
      <c r="A42" s="34"/>
      <c r="B42" s="189" t="s">
        <v>78</v>
      </c>
      <c r="C42" s="186"/>
      <c r="D42" s="186"/>
      <c r="E42" s="186"/>
      <c r="F42" s="186"/>
      <c r="G42" s="186"/>
      <c r="H42" s="190"/>
      <c r="I42" s="52" t="s">
        <v>79</v>
      </c>
      <c r="J42" s="53"/>
      <c r="K42" s="53"/>
      <c r="L42" s="53"/>
      <c r="M42" s="53"/>
      <c r="N42" s="48"/>
      <c r="O42" s="22"/>
      <c r="P42" s="22"/>
      <c r="Q42" s="22"/>
      <c r="R42" s="22"/>
      <c r="S42" s="22"/>
      <c r="T42" s="39"/>
    </row>
    <row r="43" spans="1:20" ht="15.95" customHeight="1" x14ac:dyDescent="0.15">
      <c r="A43" s="34"/>
      <c r="B43" s="54"/>
      <c r="C43" s="54"/>
      <c r="D43" s="54"/>
      <c r="E43" s="54"/>
      <c r="F43" s="54"/>
      <c r="G43" s="54"/>
      <c r="H43" s="54"/>
      <c r="I43" s="55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39"/>
    </row>
    <row r="44" spans="1:20" ht="15.95" customHeight="1" x14ac:dyDescent="0.15">
      <c r="A44" s="39" t="s">
        <v>80</v>
      </c>
      <c r="B44"/>
      <c r="C44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39"/>
    </row>
    <row r="45" spans="1:20" x14ac:dyDescent="0.15">
      <c r="A45" s="8"/>
      <c r="B45" s="8"/>
    </row>
    <row r="46" spans="1:20" ht="15" customHeight="1" x14ac:dyDescent="0.15">
      <c r="A46" s="162" t="s">
        <v>13</v>
      </c>
      <c r="B46" s="163"/>
      <c r="C46" s="164" t="s">
        <v>185</v>
      </c>
      <c r="D46" s="191"/>
      <c r="E46" s="56"/>
      <c r="F46" s="167" t="s">
        <v>14</v>
      </c>
      <c r="G46" s="180"/>
      <c r="H46" s="57"/>
      <c r="I46" s="58"/>
      <c r="J46" s="56"/>
      <c r="K46" s="166"/>
      <c r="L46" s="163"/>
      <c r="M46" s="10" t="s">
        <v>81</v>
      </c>
      <c r="N46" s="10" t="s">
        <v>82</v>
      </c>
      <c r="O46" s="10" t="s">
        <v>83</v>
      </c>
      <c r="P46" s="10" t="s">
        <v>84</v>
      </c>
      <c r="Q46" s="10" t="s">
        <v>85</v>
      </c>
      <c r="R46" s="10" t="s">
        <v>86</v>
      </c>
      <c r="S46" s="7" t="s">
        <v>23</v>
      </c>
    </row>
    <row r="47" spans="1:20" ht="15" customHeight="1" x14ac:dyDescent="0.15">
      <c r="A47" s="141" t="s">
        <v>31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1">
        <v>7</v>
      </c>
      <c r="N47" s="11">
        <v>7</v>
      </c>
      <c r="O47" s="11">
        <v>7</v>
      </c>
      <c r="P47" s="11">
        <v>7</v>
      </c>
      <c r="Q47" s="11">
        <v>7</v>
      </c>
      <c r="R47" s="11">
        <v>7</v>
      </c>
      <c r="S47" s="7">
        <v>42</v>
      </c>
    </row>
    <row r="48" spans="1:20" ht="6.95" customHeight="1" thickBo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3"/>
      <c r="N48" s="13"/>
      <c r="O48" s="13"/>
      <c r="P48" s="13"/>
      <c r="Q48" s="13"/>
      <c r="R48" s="13"/>
      <c r="S48" s="13"/>
    </row>
    <row r="49" spans="1:19" ht="15" customHeight="1" thickTop="1" thickBot="1" x14ac:dyDescent="0.2">
      <c r="A49" s="150" t="s">
        <v>87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78"/>
      <c r="M49" s="59"/>
      <c r="N49" s="59"/>
      <c r="O49" s="59"/>
      <c r="P49" s="59"/>
      <c r="Q49" s="59"/>
      <c r="R49" s="59"/>
      <c r="S49" s="34"/>
    </row>
    <row r="50" spans="1:19" ht="15" customHeight="1" thickTop="1" x14ac:dyDescent="0.15">
      <c r="A50" s="152" t="s">
        <v>88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4"/>
      <c r="M50" s="60">
        <v>6</v>
      </c>
      <c r="N50" s="60">
        <v>6</v>
      </c>
      <c r="O50" s="60">
        <v>6</v>
      </c>
      <c r="P50" s="60">
        <v>6</v>
      </c>
      <c r="Q50" s="60">
        <v>6</v>
      </c>
      <c r="R50" s="60">
        <v>6</v>
      </c>
      <c r="S50" s="61">
        <v>36</v>
      </c>
    </row>
    <row r="51" spans="1:19" ht="15" customHeight="1" x14ac:dyDescent="0.15">
      <c r="A51" s="152" t="s">
        <v>89</v>
      </c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4"/>
      <c r="M51" s="7">
        <v>5</v>
      </c>
      <c r="N51" s="7">
        <v>5</v>
      </c>
      <c r="O51" s="7">
        <v>5</v>
      </c>
      <c r="P51" s="7">
        <v>5</v>
      </c>
      <c r="Q51" s="7">
        <v>5</v>
      </c>
      <c r="R51" s="7">
        <v>5</v>
      </c>
      <c r="S51" s="19">
        <v>30</v>
      </c>
    </row>
    <row r="52" spans="1:19" ht="15" customHeight="1" x14ac:dyDescent="0.15">
      <c r="A52" s="152" t="s">
        <v>35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4"/>
      <c r="R52" s="62">
        <v>83.3</v>
      </c>
      <c r="S52" s="19" t="s">
        <v>90</v>
      </c>
    </row>
    <row r="53" spans="1:19" ht="15" customHeight="1" x14ac:dyDescent="0.15">
      <c r="A53" s="155" t="s">
        <v>37</v>
      </c>
      <c r="B53" s="156"/>
      <c r="C53" s="156"/>
      <c r="D53" s="157"/>
      <c r="E53" s="141" t="s">
        <v>38</v>
      </c>
      <c r="F53" s="141"/>
      <c r="G53" s="141"/>
      <c r="H53" s="141" t="s">
        <v>91</v>
      </c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2"/>
    </row>
    <row r="54" spans="1:19" ht="15" customHeight="1" x14ac:dyDescent="0.15">
      <c r="A54" s="158"/>
      <c r="B54" s="159"/>
      <c r="C54" s="159"/>
      <c r="D54" s="160"/>
      <c r="E54" s="141" t="s">
        <v>39</v>
      </c>
      <c r="F54" s="141"/>
      <c r="G54" s="141"/>
      <c r="H54" s="141" t="s">
        <v>177</v>
      </c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2"/>
    </row>
    <row r="55" spans="1:19" ht="15" customHeight="1" x14ac:dyDescent="0.15">
      <c r="A55" s="158"/>
      <c r="B55" s="159"/>
      <c r="C55" s="159"/>
      <c r="D55" s="160"/>
      <c r="E55" s="141" t="s">
        <v>40</v>
      </c>
      <c r="F55" s="141"/>
      <c r="G55" s="141"/>
      <c r="H55" s="141" t="s">
        <v>92</v>
      </c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2"/>
    </row>
    <row r="56" spans="1:19" ht="15" customHeight="1" x14ac:dyDescent="0.15">
      <c r="A56" s="158"/>
      <c r="B56" s="159"/>
      <c r="C56" s="159"/>
      <c r="D56" s="160"/>
      <c r="E56" s="141" t="s">
        <v>41</v>
      </c>
      <c r="F56" s="141"/>
      <c r="G56" s="141"/>
      <c r="H56" s="179" t="s">
        <v>93</v>
      </c>
      <c r="I56" s="167"/>
      <c r="J56" s="167"/>
      <c r="K56" s="167"/>
      <c r="L56" s="167"/>
      <c r="M56" s="167"/>
      <c r="N56" s="180"/>
      <c r="O56" s="179" t="s">
        <v>94</v>
      </c>
      <c r="P56" s="167"/>
      <c r="Q56" s="167"/>
      <c r="R56" s="167"/>
      <c r="S56" s="181"/>
    </row>
    <row r="57" spans="1:19" s="21" customFormat="1" ht="30" customHeight="1" x14ac:dyDescent="0.15">
      <c r="A57" s="143" t="s">
        <v>95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5"/>
    </row>
    <row r="58" spans="1:19" ht="15" customHeight="1" thickBot="1" x14ac:dyDescent="0.2">
      <c r="A58" s="134" t="s">
        <v>43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6" t="s">
        <v>96</v>
      </c>
      <c r="S58" s="137"/>
    </row>
    <row r="59" spans="1:19" ht="14.25" thickTop="1" x14ac:dyDescent="0.15"/>
  </sheetData>
  <mergeCells count="54">
    <mergeCell ref="C20:H20"/>
    <mergeCell ref="I20:N20"/>
    <mergeCell ref="C7:H7"/>
    <mergeCell ref="C8:H8"/>
    <mergeCell ref="C9:H9"/>
    <mergeCell ref="C11:H11"/>
    <mergeCell ref="C12:H12"/>
    <mergeCell ref="C13:H13"/>
    <mergeCell ref="C15:H15"/>
    <mergeCell ref="C16:H16"/>
    <mergeCell ref="C17:H17"/>
    <mergeCell ref="C19:H19"/>
    <mergeCell ref="I19:N19"/>
    <mergeCell ref="C33:H33"/>
    <mergeCell ref="C21:H21"/>
    <mergeCell ref="I21:N21"/>
    <mergeCell ref="C23:H23"/>
    <mergeCell ref="I23:N23"/>
    <mergeCell ref="C24:H24"/>
    <mergeCell ref="I24:N24"/>
    <mergeCell ref="C25:H25"/>
    <mergeCell ref="I25:N25"/>
    <mergeCell ref="O56:S56"/>
    <mergeCell ref="P25:R25"/>
    <mergeCell ref="C31:H31"/>
    <mergeCell ref="C32:H32"/>
    <mergeCell ref="A47:L47"/>
    <mergeCell ref="C35:H35"/>
    <mergeCell ref="C36:H36"/>
    <mergeCell ref="C37:H37"/>
    <mergeCell ref="B39:H39"/>
    <mergeCell ref="B40:H40"/>
    <mergeCell ref="B41:H41"/>
    <mergeCell ref="B42:H42"/>
    <mergeCell ref="A46:B46"/>
    <mergeCell ref="C46:D46"/>
    <mergeCell ref="F46:G46"/>
    <mergeCell ref="K46:L46"/>
    <mergeCell ref="A57:S57"/>
    <mergeCell ref="A58:Q58"/>
    <mergeCell ref="R58:S58"/>
    <mergeCell ref="A49:L49"/>
    <mergeCell ref="A50:L50"/>
    <mergeCell ref="A51:L51"/>
    <mergeCell ref="A52:Q52"/>
    <mergeCell ref="A53:D56"/>
    <mergeCell ref="E53:G53"/>
    <mergeCell ref="H53:S53"/>
    <mergeCell ref="E54:G54"/>
    <mergeCell ref="H54:S54"/>
    <mergeCell ref="E55:G55"/>
    <mergeCell ref="H55:S55"/>
    <mergeCell ref="E56:G56"/>
    <mergeCell ref="H56:N56"/>
  </mergeCells>
  <phoneticPr fontId="2"/>
  <dataValidations count="1">
    <dataValidation type="list" allowBlank="1" showInputMessage="1" showErrorMessage="1" sqref="J46">
      <formula1>"○"</formula1>
    </dataValidation>
  </dataValidations>
  <pageMargins left="0.78740157480314965" right="0.59055118110236227" top="0.39370078740157483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showGridLines="0" view="pageBreakPreview" zoomScaleNormal="80" zoomScaleSheetLayoutView="100" workbookViewId="0">
      <selection activeCell="J18" sqref="J18"/>
    </sheetView>
  </sheetViews>
  <sheetFormatPr defaultRowHeight="13.5" x14ac:dyDescent="0.15"/>
  <cols>
    <col min="1" max="1" width="5.25" style="65" customWidth="1"/>
    <col min="2" max="2" width="12.625" style="65" bestFit="1" customWidth="1"/>
    <col min="3" max="8" width="9" style="65"/>
    <col min="9" max="9" width="14.875" style="65" customWidth="1"/>
    <col min="10" max="256" width="9" style="65"/>
    <col min="257" max="257" width="5.25" style="65" customWidth="1"/>
    <col min="258" max="258" width="12.625" style="65" bestFit="1" customWidth="1"/>
    <col min="259" max="264" width="9" style="65"/>
    <col min="265" max="265" width="14.875" style="65" customWidth="1"/>
    <col min="266" max="512" width="9" style="65"/>
    <col min="513" max="513" width="5.25" style="65" customWidth="1"/>
    <col min="514" max="514" width="12.625" style="65" bestFit="1" customWidth="1"/>
    <col min="515" max="520" width="9" style="65"/>
    <col min="521" max="521" width="14.875" style="65" customWidth="1"/>
    <col min="522" max="768" width="9" style="65"/>
    <col min="769" max="769" width="5.25" style="65" customWidth="1"/>
    <col min="770" max="770" width="12.625" style="65" bestFit="1" customWidth="1"/>
    <col min="771" max="776" width="9" style="65"/>
    <col min="777" max="777" width="14.875" style="65" customWidth="1"/>
    <col min="778" max="1024" width="9" style="65"/>
    <col min="1025" max="1025" width="5.25" style="65" customWidth="1"/>
    <col min="1026" max="1026" width="12.625" style="65" bestFit="1" customWidth="1"/>
    <col min="1027" max="1032" width="9" style="65"/>
    <col min="1033" max="1033" width="14.875" style="65" customWidth="1"/>
    <col min="1034" max="1280" width="9" style="65"/>
    <col min="1281" max="1281" width="5.25" style="65" customWidth="1"/>
    <col min="1282" max="1282" width="12.625" style="65" bestFit="1" customWidth="1"/>
    <col min="1283" max="1288" width="9" style="65"/>
    <col min="1289" max="1289" width="14.875" style="65" customWidth="1"/>
    <col min="1290" max="1536" width="9" style="65"/>
    <col min="1537" max="1537" width="5.25" style="65" customWidth="1"/>
    <col min="1538" max="1538" width="12.625" style="65" bestFit="1" customWidth="1"/>
    <col min="1539" max="1544" width="9" style="65"/>
    <col min="1545" max="1545" width="14.875" style="65" customWidth="1"/>
    <col min="1546" max="1792" width="9" style="65"/>
    <col min="1793" max="1793" width="5.25" style="65" customWidth="1"/>
    <col min="1794" max="1794" width="12.625" style="65" bestFit="1" customWidth="1"/>
    <col min="1795" max="1800" width="9" style="65"/>
    <col min="1801" max="1801" width="14.875" style="65" customWidth="1"/>
    <col min="1802" max="2048" width="9" style="65"/>
    <col min="2049" max="2049" width="5.25" style="65" customWidth="1"/>
    <col min="2050" max="2050" width="12.625" style="65" bestFit="1" customWidth="1"/>
    <col min="2051" max="2056" width="9" style="65"/>
    <col min="2057" max="2057" width="14.875" style="65" customWidth="1"/>
    <col min="2058" max="2304" width="9" style="65"/>
    <col min="2305" max="2305" width="5.25" style="65" customWidth="1"/>
    <col min="2306" max="2306" width="12.625" style="65" bestFit="1" customWidth="1"/>
    <col min="2307" max="2312" width="9" style="65"/>
    <col min="2313" max="2313" width="14.875" style="65" customWidth="1"/>
    <col min="2314" max="2560" width="9" style="65"/>
    <col min="2561" max="2561" width="5.25" style="65" customWidth="1"/>
    <col min="2562" max="2562" width="12.625" style="65" bestFit="1" customWidth="1"/>
    <col min="2563" max="2568" width="9" style="65"/>
    <col min="2569" max="2569" width="14.875" style="65" customWidth="1"/>
    <col min="2570" max="2816" width="9" style="65"/>
    <col min="2817" max="2817" width="5.25" style="65" customWidth="1"/>
    <col min="2818" max="2818" width="12.625" style="65" bestFit="1" customWidth="1"/>
    <col min="2819" max="2824" width="9" style="65"/>
    <col min="2825" max="2825" width="14.875" style="65" customWidth="1"/>
    <col min="2826" max="3072" width="9" style="65"/>
    <col min="3073" max="3073" width="5.25" style="65" customWidth="1"/>
    <col min="3074" max="3074" width="12.625" style="65" bestFit="1" customWidth="1"/>
    <col min="3075" max="3080" width="9" style="65"/>
    <col min="3081" max="3081" width="14.875" style="65" customWidth="1"/>
    <col min="3082" max="3328" width="9" style="65"/>
    <col min="3329" max="3329" width="5.25" style="65" customWidth="1"/>
    <col min="3330" max="3330" width="12.625" style="65" bestFit="1" customWidth="1"/>
    <col min="3331" max="3336" width="9" style="65"/>
    <col min="3337" max="3337" width="14.875" style="65" customWidth="1"/>
    <col min="3338" max="3584" width="9" style="65"/>
    <col min="3585" max="3585" width="5.25" style="65" customWidth="1"/>
    <col min="3586" max="3586" width="12.625" style="65" bestFit="1" customWidth="1"/>
    <col min="3587" max="3592" width="9" style="65"/>
    <col min="3593" max="3593" width="14.875" style="65" customWidth="1"/>
    <col min="3594" max="3840" width="9" style="65"/>
    <col min="3841" max="3841" width="5.25" style="65" customWidth="1"/>
    <col min="3842" max="3842" width="12.625" style="65" bestFit="1" customWidth="1"/>
    <col min="3843" max="3848" width="9" style="65"/>
    <col min="3849" max="3849" width="14.875" style="65" customWidth="1"/>
    <col min="3850" max="4096" width="9" style="65"/>
    <col min="4097" max="4097" width="5.25" style="65" customWidth="1"/>
    <col min="4098" max="4098" width="12.625" style="65" bestFit="1" customWidth="1"/>
    <col min="4099" max="4104" width="9" style="65"/>
    <col min="4105" max="4105" width="14.875" style="65" customWidth="1"/>
    <col min="4106" max="4352" width="9" style="65"/>
    <col min="4353" max="4353" width="5.25" style="65" customWidth="1"/>
    <col min="4354" max="4354" width="12.625" style="65" bestFit="1" customWidth="1"/>
    <col min="4355" max="4360" width="9" style="65"/>
    <col min="4361" max="4361" width="14.875" style="65" customWidth="1"/>
    <col min="4362" max="4608" width="9" style="65"/>
    <col min="4609" max="4609" width="5.25" style="65" customWidth="1"/>
    <col min="4610" max="4610" width="12.625" style="65" bestFit="1" customWidth="1"/>
    <col min="4611" max="4616" width="9" style="65"/>
    <col min="4617" max="4617" width="14.875" style="65" customWidth="1"/>
    <col min="4618" max="4864" width="9" style="65"/>
    <col min="4865" max="4865" width="5.25" style="65" customWidth="1"/>
    <col min="4866" max="4866" width="12.625" style="65" bestFit="1" customWidth="1"/>
    <col min="4867" max="4872" width="9" style="65"/>
    <col min="4873" max="4873" width="14.875" style="65" customWidth="1"/>
    <col min="4874" max="5120" width="9" style="65"/>
    <col min="5121" max="5121" width="5.25" style="65" customWidth="1"/>
    <col min="5122" max="5122" width="12.625" style="65" bestFit="1" customWidth="1"/>
    <col min="5123" max="5128" width="9" style="65"/>
    <col min="5129" max="5129" width="14.875" style="65" customWidth="1"/>
    <col min="5130" max="5376" width="9" style="65"/>
    <col min="5377" max="5377" width="5.25" style="65" customWidth="1"/>
    <col min="5378" max="5378" width="12.625" style="65" bestFit="1" customWidth="1"/>
    <col min="5379" max="5384" width="9" style="65"/>
    <col min="5385" max="5385" width="14.875" style="65" customWidth="1"/>
    <col min="5386" max="5632" width="9" style="65"/>
    <col min="5633" max="5633" width="5.25" style="65" customWidth="1"/>
    <col min="5634" max="5634" width="12.625" style="65" bestFit="1" customWidth="1"/>
    <col min="5635" max="5640" width="9" style="65"/>
    <col min="5641" max="5641" width="14.875" style="65" customWidth="1"/>
    <col min="5642" max="5888" width="9" style="65"/>
    <col min="5889" max="5889" width="5.25" style="65" customWidth="1"/>
    <col min="5890" max="5890" width="12.625" style="65" bestFit="1" customWidth="1"/>
    <col min="5891" max="5896" width="9" style="65"/>
    <col min="5897" max="5897" width="14.875" style="65" customWidth="1"/>
    <col min="5898" max="6144" width="9" style="65"/>
    <col min="6145" max="6145" width="5.25" style="65" customWidth="1"/>
    <col min="6146" max="6146" width="12.625" style="65" bestFit="1" customWidth="1"/>
    <col min="6147" max="6152" width="9" style="65"/>
    <col min="6153" max="6153" width="14.875" style="65" customWidth="1"/>
    <col min="6154" max="6400" width="9" style="65"/>
    <col min="6401" max="6401" width="5.25" style="65" customWidth="1"/>
    <col min="6402" max="6402" width="12.625" style="65" bestFit="1" customWidth="1"/>
    <col min="6403" max="6408" width="9" style="65"/>
    <col min="6409" max="6409" width="14.875" style="65" customWidth="1"/>
    <col min="6410" max="6656" width="9" style="65"/>
    <col min="6657" max="6657" width="5.25" style="65" customWidth="1"/>
    <col min="6658" max="6658" width="12.625" style="65" bestFit="1" customWidth="1"/>
    <col min="6659" max="6664" width="9" style="65"/>
    <col min="6665" max="6665" width="14.875" style="65" customWidth="1"/>
    <col min="6666" max="6912" width="9" style="65"/>
    <col min="6913" max="6913" width="5.25" style="65" customWidth="1"/>
    <col min="6914" max="6914" width="12.625" style="65" bestFit="1" customWidth="1"/>
    <col min="6915" max="6920" width="9" style="65"/>
    <col min="6921" max="6921" width="14.875" style="65" customWidth="1"/>
    <col min="6922" max="7168" width="9" style="65"/>
    <col min="7169" max="7169" width="5.25" style="65" customWidth="1"/>
    <col min="7170" max="7170" width="12.625" style="65" bestFit="1" customWidth="1"/>
    <col min="7171" max="7176" width="9" style="65"/>
    <col min="7177" max="7177" width="14.875" style="65" customWidth="1"/>
    <col min="7178" max="7424" width="9" style="65"/>
    <col min="7425" max="7425" width="5.25" style="65" customWidth="1"/>
    <col min="7426" max="7426" width="12.625" style="65" bestFit="1" customWidth="1"/>
    <col min="7427" max="7432" width="9" style="65"/>
    <col min="7433" max="7433" width="14.875" style="65" customWidth="1"/>
    <col min="7434" max="7680" width="9" style="65"/>
    <col min="7681" max="7681" width="5.25" style="65" customWidth="1"/>
    <col min="7682" max="7682" width="12.625" style="65" bestFit="1" customWidth="1"/>
    <col min="7683" max="7688" width="9" style="65"/>
    <col min="7689" max="7689" width="14.875" style="65" customWidth="1"/>
    <col min="7690" max="7936" width="9" style="65"/>
    <col min="7937" max="7937" width="5.25" style="65" customWidth="1"/>
    <col min="7938" max="7938" width="12.625" style="65" bestFit="1" customWidth="1"/>
    <col min="7939" max="7944" width="9" style="65"/>
    <col min="7945" max="7945" width="14.875" style="65" customWidth="1"/>
    <col min="7946" max="8192" width="9" style="65"/>
    <col min="8193" max="8193" width="5.25" style="65" customWidth="1"/>
    <col min="8194" max="8194" width="12.625" style="65" bestFit="1" customWidth="1"/>
    <col min="8195" max="8200" width="9" style="65"/>
    <col min="8201" max="8201" width="14.875" style="65" customWidth="1"/>
    <col min="8202" max="8448" width="9" style="65"/>
    <col min="8449" max="8449" width="5.25" style="65" customWidth="1"/>
    <col min="8450" max="8450" width="12.625" style="65" bestFit="1" customWidth="1"/>
    <col min="8451" max="8456" width="9" style="65"/>
    <col min="8457" max="8457" width="14.875" style="65" customWidth="1"/>
    <col min="8458" max="8704" width="9" style="65"/>
    <col min="8705" max="8705" width="5.25" style="65" customWidth="1"/>
    <col min="8706" max="8706" width="12.625" style="65" bestFit="1" customWidth="1"/>
    <col min="8707" max="8712" width="9" style="65"/>
    <col min="8713" max="8713" width="14.875" style="65" customWidth="1"/>
    <col min="8714" max="8960" width="9" style="65"/>
    <col min="8961" max="8961" width="5.25" style="65" customWidth="1"/>
    <col min="8962" max="8962" width="12.625" style="65" bestFit="1" customWidth="1"/>
    <col min="8963" max="8968" width="9" style="65"/>
    <col min="8969" max="8969" width="14.875" style="65" customWidth="1"/>
    <col min="8970" max="9216" width="9" style="65"/>
    <col min="9217" max="9217" width="5.25" style="65" customWidth="1"/>
    <col min="9218" max="9218" width="12.625" style="65" bestFit="1" customWidth="1"/>
    <col min="9219" max="9224" width="9" style="65"/>
    <col min="9225" max="9225" width="14.875" style="65" customWidth="1"/>
    <col min="9226" max="9472" width="9" style="65"/>
    <col min="9473" max="9473" width="5.25" style="65" customWidth="1"/>
    <col min="9474" max="9474" width="12.625" style="65" bestFit="1" customWidth="1"/>
    <col min="9475" max="9480" width="9" style="65"/>
    <col min="9481" max="9481" width="14.875" style="65" customWidth="1"/>
    <col min="9482" max="9728" width="9" style="65"/>
    <col min="9729" max="9729" width="5.25" style="65" customWidth="1"/>
    <col min="9730" max="9730" width="12.625" style="65" bestFit="1" customWidth="1"/>
    <col min="9731" max="9736" width="9" style="65"/>
    <col min="9737" max="9737" width="14.875" style="65" customWidth="1"/>
    <col min="9738" max="9984" width="9" style="65"/>
    <col min="9985" max="9985" width="5.25" style="65" customWidth="1"/>
    <col min="9986" max="9986" width="12.625" style="65" bestFit="1" customWidth="1"/>
    <col min="9987" max="9992" width="9" style="65"/>
    <col min="9993" max="9993" width="14.875" style="65" customWidth="1"/>
    <col min="9994" max="10240" width="9" style="65"/>
    <col min="10241" max="10241" width="5.25" style="65" customWidth="1"/>
    <col min="10242" max="10242" width="12.625" style="65" bestFit="1" customWidth="1"/>
    <col min="10243" max="10248" width="9" style="65"/>
    <col min="10249" max="10249" width="14.875" style="65" customWidth="1"/>
    <col min="10250" max="10496" width="9" style="65"/>
    <col min="10497" max="10497" width="5.25" style="65" customWidth="1"/>
    <col min="10498" max="10498" width="12.625" style="65" bestFit="1" customWidth="1"/>
    <col min="10499" max="10504" width="9" style="65"/>
    <col min="10505" max="10505" width="14.875" style="65" customWidth="1"/>
    <col min="10506" max="10752" width="9" style="65"/>
    <col min="10753" max="10753" width="5.25" style="65" customWidth="1"/>
    <col min="10754" max="10754" width="12.625" style="65" bestFit="1" customWidth="1"/>
    <col min="10755" max="10760" width="9" style="65"/>
    <col min="10761" max="10761" width="14.875" style="65" customWidth="1"/>
    <col min="10762" max="11008" width="9" style="65"/>
    <col min="11009" max="11009" width="5.25" style="65" customWidth="1"/>
    <col min="11010" max="11010" width="12.625" style="65" bestFit="1" customWidth="1"/>
    <col min="11011" max="11016" width="9" style="65"/>
    <col min="11017" max="11017" width="14.875" style="65" customWidth="1"/>
    <col min="11018" max="11264" width="9" style="65"/>
    <col min="11265" max="11265" width="5.25" style="65" customWidth="1"/>
    <col min="11266" max="11266" width="12.625" style="65" bestFit="1" customWidth="1"/>
    <col min="11267" max="11272" width="9" style="65"/>
    <col min="11273" max="11273" width="14.875" style="65" customWidth="1"/>
    <col min="11274" max="11520" width="9" style="65"/>
    <col min="11521" max="11521" width="5.25" style="65" customWidth="1"/>
    <col min="11522" max="11522" width="12.625" style="65" bestFit="1" customWidth="1"/>
    <col min="11523" max="11528" width="9" style="65"/>
    <col min="11529" max="11529" width="14.875" style="65" customWidth="1"/>
    <col min="11530" max="11776" width="9" style="65"/>
    <col min="11777" max="11777" width="5.25" style="65" customWidth="1"/>
    <col min="11778" max="11778" width="12.625" style="65" bestFit="1" customWidth="1"/>
    <col min="11779" max="11784" width="9" style="65"/>
    <col min="11785" max="11785" width="14.875" style="65" customWidth="1"/>
    <col min="11786" max="12032" width="9" style="65"/>
    <col min="12033" max="12033" width="5.25" style="65" customWidth="1"/>
    <col min="12034" max="12034" width="12.625" style="65" bestFit="1" customWidth="1"/>
    <col min="12035" max="12040" width="9" style="65"/>
    <col min="12041" max="12041" width="14.875" style="65" customWidth="1"/>
    <col min="12042" max="12288" width="9" style="65"/>
    <col min="12289" max="12289" width="5.25" style="65" customWidth="1"/>
    <col min="12290" max="12290" width="12.625" style="65" bestFit="1" customWidth="1"/>
    <col min="12291" max="12296" width="9" style="65"/>
    <col min="12297" max="12297" width="14.875" style="65" customWidth="1"/>
    <col min="12298" max="12544" width="9" style="65"/>
    <col min="12545" max="12545" width="5.25" style="65" customWidth="1"/>
    <col min="12546" max="12546" width="12.625" style="65" bestFit="1" customWidth="1"/>
    <col min="12547" max="12552" width="9" style="65"/>
    <col min="12553" max="12553" width="14.875" style="65" customWidth="1"/>
    <col min="12554" max="12800" width="9" style="65"/>
    <col min="12801" max="12801" width="5.25" style="65" customWidth="1"/>
    <col min="12802" max="12802" width="12.625" style="65" bestFit="1" customWidth="1"/>
    <col min="12803" max="12808" width="9" style="65"/>
    <col min="12809" max="12809" width="14.875" style="65" customWidth="1"/>
    <col min="12810" max="13056" width="9" style="65"/>
    <col min="13057" max="13057" width="5.25" style="65" customWidth="1"/>
    <col min="13058" max="13058" width="12.625" style="65" bestFit="1" customWidth="1"/>
    <col min="13059" max="13064" width="9" style="65"/>
    <col min="13065" max="13065" width="14.875" style="65" customWidth="1"/>
    <col min="13066" max="13312" width="9" style="65"/>
    <col min="13313" max="13313" width="5.25" style="65" customWidth="1"/>
    <col min="13314" max="13314" width="12.625" style="65" bestFit="1" customWidth="1"/>
    <col min="13315" max="13320" width="9" style="65"/>
    <col min="13321" max="13321" width="14.875" style="65" customWidth="1"/>
    <col min="13322" max="13568" width="9" style="65"/>
    <col min="13569" max="13569" width="5.25" style="65" customWidth="1"/>
    <col min="13570" max="13570" width="12.625" style="65" bestFit="1" customWidth="1"/>
    <col min="13571" max="13576" width="9" style="65"/>
    <col min="13577" max="13577" width="14.875" style="65" customWidth="1"/>
    <col min="13578" max="13824" width="9" style="65"/>
    <col min="13825" max="13825" width="5.25" style="65" customWidth="1"/>
    <col min="13826" max="13826" width="12.625" style="65" bestFit="1" customWidth="1"/>
    <col min="13827" max="13832" width="9" style="65"/>
    <col min="13833" max="13833" width="14.875" style="65" customWidth="1"/>
    <col min="13834" max="14080" width="9" style="65"/>
    <col min="14081" max="14081" width="5.25" style="65" customWidth="1"/>
    <col min="14082" max="14082" width="12.625" style="65" bestFit="1" customWidth="1"/>
    <col min="14083" max="14088" width="9" style="65"/>
    <col min="14089" max="14089" width="14.875" style="65" customWidth="1"/>
    <col min="14090" max="14336" width="9" style="65"/>
    <col min="14337" max="14337" width="5.25" style="65" customWidth="1"/>
    <col min="14338" max="14338" width="12.625" style="65" bestFit="1" customWidth="1"/>
    <col min="14339" max="14344" width="9" style="65"/>
    <col min="14345" max="14345" width="14.875" style="65" customWidth="1"/>
    <col min="14346" max="14592" width="9" style="65"/>
    <col min="14593" max="14593" width="5.25" style="65" customWidth="1"/>
    <col min="14594" max="14594" width="12.625" style="65" bestFit="1" customWidth="1"/>
    <col min="14595" max="14600" width="9" style="65"/>
    <col min="14601" max="14601" width="14.875" style="65" customWidth="1"/>
    <col min="14602" max="14848" width="9" style="65"/>
    <col min="14849" max="14849" width="5.25" style="65" customWidth="1"/>
    <col min="14850" max="14850" width="12.625" style="65" bestFit="1" customWidth="1"/>
    <col min="14851" max="14856" width="9" style="65"/>
    <col min="14857" max="14857" width="14.875" style="65" customWidth="1"/>
    <col min="14858" max="15104" width="9" style="65"/>
    <col min="15105" max="15105" width="5.25" style="65" customWidth="1"/>
    <col min="15106" max="15106" width="12.625" style="65" bestFit="1" customWidth="1"/>
    <col min="15107" max="15112" width="9" style="65"/>
    <col min="15113" max="15113" width="14.875" style="65" customWidth="1"/>
    <col min="15114" max="15360" width="9" style="65"/>
    <col min="15361" max="15361" width="5.25" style="65" customWidth="1"/>
    <col min="15362" max="15362" width="12.625" style="65" bestFit="1" customWidth="1"/>
    <col min="15363" max="15368" width="9" style="65"/>
    <col min="15369" max="15369" width="14.875" style="65" customWidth="1"/>
    <col min="15370" max="15616" width="9" style="65"/>
    <col min="15617" max="15617" width="5.25" style="65" customWidth="1"/>
    <col min="15618" max="15618" width="12.625" style="65" bestFit="1" customWidth="1"/>
    <col min="15619" max="15624" width="9" style="65"/>
    <col min="15625" max="15625" width="14.875" style="65" customWidth="1"/>
    <col min="15626" max="15872" width="9" style="65"/>
    <col min="15873" max="15873" width="5.25" style="65" customWidth="1"/>
    <col min="15874" max="15874" width="12.625" style="65" bestFit="1" customWidth="1"/>
    <col min="15875" max="15880" width="9" style="65"/>
    <col min="15881" max="15881" width="14.875" style="65" customWidth="1"/>
    <col min="15882" max="16128" width="9" style="65"/>
    <col min="16129" max="16129" width="5.25" style="65" customWidth="1"/>
    <col min="16130" max="16130" width="12.625" style="65" bestFit="1" customWidth="1"/>
    <col min="16131" max="16136" width="9" style="65"/>
    <col min="16137" max="16137" width="14.875" style="65" customWidth="1"/>
    <col min="16138" max="16384" width="9" style="65"/>
  </cols>
  <sheetData>
    <row r="1" spans="1:9" ht="24.75" customHeight="1" x14ac:dyDescent="0.15">
      <c r="A1" s="63" t="s">
        <v>97</v>
      </c>
      <c r="B1" s="63"/>
      <c r="C1" s="63"/>
      <c r="D1" s="63"/>
      <c r="E1" s="63"/>
      <c r="F1" s="63"/>
      <c r="G1" s="63"/>
      <c r="H1" s="63"/>
      <c r="I1" s="64" t="s">
        <v>98</v>
      </c>
    </row>
    <row r="2" spans="1:9" ht="7.5" customHeight="1" x14ac:dyDescent="0.15">
      <c r="A2" s="63"/>
      <c r="B2" s="63"/>
      <c r="C2" s="63"/>
      <c r="D2" s="63"/>
      <c r="E2" s="63"/>
      <c r="F2" s="63"/>
      <c r="G2" s="63"/>
      <c r="H2" s="63"/>
      <c r="I2" s="63"/>
    </row>
    <row r="3" spans="1:9" ht="21" x14ac:dyDescent="0.15">
      <c r="A3" s="192" t="s">
        <v>99</v>
      </c>
      <c r="B3" s="192"/>
      <c r="C3" s="192"/>
      <c r="D3" s="192"/>
      <c r="E3" s="192"/>
      <c r="F3" s="192"/>
      <c r="G3" s="192"/>
      <c r="H3" s="192"/>
      <c r="I3" s="192"/>
    </row>
    <row r="4" spans="1:9" ht="18" customHeight="1" x14ac:dyDescent="0.15">
      <c r="A4" s="63"/>
      <c r="B4" s="63"/>
      <c r="C4" s="63"/>
      <c r="D4" s="63"/>
      <c r="E4" s="63"/>
      <c r="F4" s="63"/>
      <c r="G4" s="193"/>
      <c r="H4" s="193"/>
      <c r="I4" s="193"/>
    </row>
    <row r="5" spans="1:9" ht="18" customHeight="1" x14ac:dyDescent="0.15">
      <c r="A5" s="63"/>
      <c r="B5" s="63"/>
      <c r="C5" s="63"/>
      <c r="D5" s="63"/>
      <c r="E5" s="63"/>
      <c r="F5" s="66" t="s">
        <v>100</v>
      </c>
      <c r="G5" s="194"/>
      <c r="H5" s="194"/>
      <c r="I5" s="194"/>
    </row>
    <row r="6" spans="1:9" ht="6" customHeight="1" x14ac:dyDescent="0.15">
      <c r="A6" s="63"/>
      <c r="B6" s="63"/>
      <c r="C6" s="63"/>
      <c r="D6" s="63"/>
      <c r="E6" s="63"/>
      <c r="F6" s="63"/>
      <c r="G6" s="195"/>
      <c r="H6" s="195"/>
      <c r="I6" s="195"/>
    </row>
    <row r="7" spans="1:9" ht="18" customHeight="1" x14ac:dyDescent="0.15">
      <c r="A7" s="63"/>
      <c r="B7" s="63"/>
      <c r="C7" s="63"/>
      <c r="D7" s="63"/>
      <c r="E7" s="63"/>
      <c r="F7" s="66" t="s">
        <v>101</v>
      </c>
      <c r="G7" s="194"/>
      <c r="H7" s="194"/>
      <c r="I7" s="194"/>
    </row>
    <row r="8" spans="1:9" ht="5.25" customHeight="1" x14ac:dyDescent="0.15">
      <c r="A8" s="63"/>
      <c r="B8" s="63"/>
      <c r="C8" s="63"/>
      <c r="D8" s="63"/>
      <c r="E8" s="63"/>
      <c r="F8" s="63"/>
      <c r="G8" s="196"/>
      <c r="H8" s="196"/>
      <c r="I8" s="196"/>
    </row>
    <row r="9" spans="1:9" ht="20.25" customHeight="1" x14ac:dyDescent="0.15">
      <c r="A9" s="63"/>
      <c r="B9" s="63"/>
      <c r="C9" s="63"/>
      <c r="D9" s="63"/>
      <c r="E9" s="63"/>
      <c r="F9" s="66" t="s">
        <v>102</v>
      </c>
      <c r="G9" s="197"/>
      <c r="H9" s="197"/>
      <c r="I9" s="197"/>
    </row>
    <row r="10" spans="1:9" ht="18" customHeight="1" x14ac:dyDescent="0.15">
      <c r="A10" s="63"/>
      <c r="B10" s="63"/>
      <c r="C10" s="63"/>
      <c r="D10" s="63"/>
      <c r="E10" s="63"/>
      <c r="F10" s="67"/>
      <c r="G10" s="68"/>
      <c r="H10" s="68"/>
      <c r="I10" s="68"/>
    </row>
    <row r="11" spans="1:9" ht="18" customHeight="1" x14ac:dyDescent="0.15">
      <c r="A11" s="63"/>
      <c r="B11" s="63"/>
      <c r="C11" s="63"/>
      <c r="D11" s="63" t="s">
        <v>103</v>
      </c>
      <c r="E11" s="63"/>
      <c r="F11" s="67"/>
      <c r="G11" s="68"/>
      <c r="H11" s="68"/>
      <c r="I11" s="68"/>
    </row>
    <row r="12" spans="1:9" ht="25.5" customHeight="1" x14ac:dyDescent="0.15">
      <c r="A12" s="63"/>
      <c r="B12" s="63"/>
      <c r="C12" s="63"/>
      <c r="D12" s="63"/>
      <c r="E12" s="63">
        <v>1</v>
      </c>
      <c r="F12" s="66"/>
      <c r="G12" s="69"/>
      <c r="H12" s="69"/>
      <c r="I12" s="69"/>
    </row>
    <row r="13" spans="1:9" ht="27" customHeight="1" x14ac:dyDescent="0.15">
      <c r="A13" s="63"/>
      <c r="B13" s="63"/>
      <c r="C13" s="63"/>
      <c r="D13" s="63"/>
      <c r="E13" s="63">
        <v>2</v>
      </c>
      <c r="F13" s="70"/>
      <c r="G13" s="71"/>
      <c r="H13" s="71"/>
      <c r="I13" s="71"/>
    </row>
    <row r="14" spans="1:9" ht="27" customHeight="1" x14ac:dyDescent="0.15">
      <c r="A14" s="63"/>
      <c r="B14" s="63"/>
      <c r="C14" s="63"/>
      <c r="D14" s="63"/>
      <c r="E14" s="63">
        <v>3</v>
      </c>
      <c r="F14" s="70"/>
      <c r="G14" s="71"/>
      <c r="H14" s="71"/>
      <c r="I14" s="71"/>
    </row>
    <row r="15" spans="1:9" ht="27" customHeight="1" x14ac:dyDescent="0.15">
      <c r="A15" s="63"/>
      <c r="B15" s="63"/>
      <c r="C15" s="63"/>
      <c r="D15" s="63"/>
      <c r="E15" s="63">
        <v>4</v>
      </c>
      <c r="F15" s="70"/>
      <c r="G15" s="71"/>
      <c r="H15" s="71"/>
      <c r="I15" s="71"/>
    </row>
    <row r="16" spans="1:9" ht="5.25" customHeight="1" x14ac:dyDescent="0.15">
      <c r="A16" s="63"/>
      <c r="B16" s="63"/>
      <c r="C16" s="63"/>
      <c r="D16" s="63"/>
      <c r="E16" s="63"/>
      <c r="F16" s="67"/>
      <c r="G16" s="68"/>
      <c r="H16" s="68"/>
      <c r="I16" s="68"/>
    </row>
    <row r="17" spans="1:9" x14ac:dyDescent="0.15">
      <c r="A17" s="63"/>
      <c r="B17" s="63" t="s">
        <v>104</v>
      </c>
      <c r="C17" s="63"/>
      <c r="D17" s="63"/>
      <c r="E17" s="63"/>
      <c r="F17" s="63"/>
      <c r="G17" s="63"/>
      <c r="H17" s="63"/>
      <c r="I17" s="63"/>
    </row>
    <row r="18" spans="1:9" ht="24.75" customHeight="1" x14ac:dyDescent="0.15">
      <c r="A18" s="63"/>
      <c r="B18" s="72"/>
      <c r="C18" s="72" t="s">
        <v>105</v>
      </c>
      <c r="D18" s="72" t="s">
        <v>105</v>
      </c>
      <c r="E18" s="72" t="s">
        <v>105</v>
      </c>
      <c r="F18" s="72" t="s">
        <v>105</v>
      </c>
      <c r="G18" s="72" t="s">
        <v>105</v>
      </c>
      <c r="H18" s="72" t="s">
        <v>105</v>
      </c>
      <c r="I18" s="72" t="s">
        <v>106</v>
      </c>
    </row>
    <row r="19" spans="1:9" ht="24.75" customHeight="1" x14ac:dyDescent="0.15">
      <c r="A19" s="63"/>
      <c r="B19" s="72" t="s">
        <v>107</v>
      </c>
      <c r="C19" s="73">
        <f t="shared" ref="C19:H19" si="0">C50</f>
        <v>0</v>
      </c>
      <c r="D19" s="73">
        <f t="shared" si="0"/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>SUM(C19:H19)</f>
        <v>0</v>
      </c>
    </row>
    <row r="20" spans="1:9" ht="6.75" customHeight="1" x14ac:dyDescent="0.15">
      <c r="A20" s="63"/>
      <c r="B20" s="63"/>
      <c r="C20" s="63"/>
      <c r="D20" s="63"/>
      <c r="E20" s="63"/>
      <c r="F20" s="63"/>
      <c r="G20" s="63"/>
      <c r="H20" s="63"/>
      <c r="I20" s="63"/>
    </row>
    <row r="21" spans="1:9" x14ac:dyDescent="0.15">
      <c r="A21" s="63"/>
      <c r="B21" s="63" t="s">
        <v>108</v>
      </c>
      <c r="C21" s="63"/>
      <c r="D21" s="63"/>
      <c r="E21" s="63"/>
      <c r="F21" s="63"/>
      <c r="G21" s="63"/>
      <c r="H21" s="63"/>
      <c r="I21" s="63"/>
    </row>
    <row r="22" spans="1:9" x14ac:dyDescent="0.15">
      <c r="A22" s="63"/>
      <c r="B22" s="74" t="s">
        <v>109</v>
      </c>
      <c r="C22" s="72" t="str">
        <f t="shared" ref="C22:H22" si="1">C18</f>
        <v xml:space="preserve">       月</v>
      </c>
      <c r="D22" s="72" t="str">
        <f t="shared" si="1"/>
        <v xml:space="preserve">       月</v>
      </c>
      <c r="E22" s="72" t="str">
        <f t="shared" si="1"/>
        <v xml:space="preserve">       月</v>
      </c>
      <c r="F22" s="72" t="str">
        <f t="shared" si="1"/>
        <v xml:space="preserve">       月</v>
      </c>
      <c r="G22" s="72" t="str">
        <f t="shared" si="1"/>
        <v xml:space="preserve">       月</v>
      </c>
      <c r="H22" s="72" t="str">
        <f t="shared" si="1"/>
        <v xml:space="preserve">       月</v>
      </c>
      <c r="I22" s="72" t="s">
        <v>106</v>
      </c>
    </row>
    <row r="23" spans="1:9" x14ac:dyDescent="0.15">
      <c r="A23" s="63"/>
      <c r="B23" s="75"/>
      <c r="C23" s="75"/>
      <c r="D23" s="75"/>
      <c r="E23" s="75"/>
      <c r="F23" s="75"/>
      <c r="G23" s="75"/>
      <c r="H23" s="75"/>
      <c r="I23" s="72" t="str">
        <f>IF(SUM(C23:H23)=0,"",SUM(C23:H23))</f>
        <v/>
      </c>
    </row>
    <row r="24" spans="1:9" x14ac:dyDescent="0.15">
      <c r="A24" s="63"/>
      <c r="B24" s="75"/>
      <c r="C24" s="75"/>
      <c r="D24" s="75"/>
      <c r="E24" s="75"/>
      <c r="F24" s="75"/>
      <c r="G24" s="75"/>
      <c r="H24" s="75"/>
      <c r="I24" s="72" t="str">
        <f>IF(SUM(C24:H24)=0,"",SUM(C24:H24))</f>
        <v/>
      </c>
    </row>
    <row r="25" spans="1:9" x14ac:dyDescent="0.15">
      <c r="A25" s="63"/>
      <c r="B25" s="75"/>
      <c r="C25" s="75"/>
      <c r="D25" s="75"/>
      <c r="E25" s="75"/>
      <c r="F25" s="75"/>
      <c r="G25" s="75"/>
      <c r="H25" s="75"/>
      <c r="I25" s="72" t="str">
        <f>IF(SUM(C25:H25)=0,"",SUM(C25:H25))</f>
        <v/>
      </c>
    </row>
    <row r="26" spans="1:9" x14ac:dyDescent="0.15">
      <c r="A26" s="63"/>
      <c r="B26" s="75"/>
      <c r="C26" s="75"/>
      <c r="D26" s="75"/>
      <c r="E26" s="75"/>
      <c r="F26" s="75"/>
      <c r="G26" s="75"/>
      <c r="H26" s="75"/>
      <c r="I26" s="72" t="str">
        <f>IF(SUM(C26:H26)=0,"",SUM(C26:H26))</f>
        <v/>
      </c>
    </row>
    <row r="27" spans="1:9" x14ac:dyDescent="0.15">
      <c r="A27" s="63"/>
      <c r="B27" s="75"/>
      <c r="C27" s="75"/>
      <c r="D27" s="75"/>
      <c r="E27" s="75"/>
      <c r="F27" s="75"/>
      <c r="G27" s="75"/>
      <c r="H27" s="75"/>
      <c r="I27" s="72" t="str">
        <f t="shared" ref="I27:I49" si="2">IF(SUM(C27:H27)=0,"",SUM(C27:H27))</f>
        <v/>
      </c>
    </row>
    <row r="28" spans="1:9" x14ac:dyDescent="0.15">
      <c r="A28" s="63"/>
      <c r="B28" s="75"/>
      <c r="C28" s="75"/>
      <c r="D28" s="75"/>
      <c r="E28" s="75"/>
      <c r="F28" s="75"/>
      <c r="G28" s="75"/>
      <c r="H28" s="75"/>
      <c r="I28" s="72" t="str">
        <f t="shared" si="2"/>
        <v/>
      </c>
    </row>
    <row r="29" spans="1:9" x14ac:dyDescent="0.15">
      <c r="A29" s="63"/>
      <c r="B29" s="75"/>
      <c r="C29" s="75"/>
      <c r="D29" s="75"/>
      <c r="E29" s="75"/>
      <c r="F29" s="75"/>
      <c r="G29" s="75"/>
      <c r="H29" s="75"/>
      <c r="I29" s="72" t="str">
        <f t="shared" si="2"/>
        <v/>
      </c>
    </row>
    <row r="30" spans="1:9" x14ac:dyDescent="0.15">
      <c r="A30" s="63"/>
      <c r="B30" s="75"/>
      <c r="C30" s="75"/>
      <c r="D30" s="75"/>
      <c r="E30" s="75"/>
      <c r="F30" s="75"/>
      <c r="G30" s="75"/>
      <c r="H30" s="75"/>
      <c r="I30" s="72" t="str">
        <f t="shared" si="2"/>
        <v/>
      </c>
    </row>
    <row r="31" spans="1:9" x14ac:dyDescent="0.15">
      <c r="A31" s="63"/>
      <c r="B31" s="75"/>
      <c r="C31" s="75"/>
      <c r="D31" s="75"/>
      <c r="E31" s="75"/>
      <c r="F31" s="75"/>
      <c r="G31" s="75"/>
      <c r="H31" s="75"/>
      <c r="I31" s="72" t="str">
        <f t="shared" si="2"/>
        <v/>
      </c>
    </row>
    <row r="32" spans="1:9" x14ac:dyDescent="0.15">
      <c r="A32" s="63"/>
      <c r="B32" s="75"/>
      <c r="C32" s="75"/>
      <c r="D32" s="75"/>
      <c r="E32" s="75"/>
      <c r="F32" s="75"/>
      <c r="G32" s="75"/>
      <c r="H32" s="75"/>
      <c r="I32" s="72" t="str">
        <f t="shared" si="2"/>
        <v/>
      </c>
    </row>
    <row r="33" spans="1:9" x14ac:dyDescent="0.15">
      <c r="A33" s="63"/>
      <c r="B33" s="75"/>
      <c r="C33" s="75"/>
      <c r="D33" s="75"/>
      <c r="E33" s="75"/>
      <c r="F33" s="75"/>
      <c r="G33" s="75"/>
      <c r="H33" s="75"/>
      <c r="I33" s="72" t="str">
        <f t="shared" si="2"/>
        <v/>
      </c>
    </row>
    <row r="34" spans="1:9" x14ac:dyDescent="0.15">
      <c r="A34" s="63"/>
      <c r="B34" s="75"/>
      <c r="C34" s="75"/>
      <c r="D34" s="75"/>
      <c r="E34" s="75"/>
      <c r="F34" s="75"/>
      <c r="G34" s="75"/>
      <c r="H34" s="75"/>
      <c r="I34" s="72" t="str">
        <f t="shared" si="2"/>
        <v/>
      </c>
    </row>
    <row r="35" spans="1:9" x14ac:dyDescent="0.15">
      <c r="A35" s="63"/>
      <c r="B35" s="75"/>
      <c r="C35" s="75"/>
      <c r="D35" s="75"/>
      <c r="E35" s="75"/>
      <c r="F35" s="75"/>
      <c r="G35" s="75"/>
      <c r="H35" s="75"/>
      <c r="I35" s="72" t="str">
        <f t="shared" si="2"/>
        <v/>
      </c>
    </row>
    <row r="36" spans="1:9" x14ac:dyDescent="0.15">
      <c r="A36" s="63"/>
      <c r="B36" s="75"/>
      <c r="C36" s="75"/>
      <c r="D36" s="75"/>
      <c r="E36" s="75"/>
      <c r="F36" s="75"/>
      <c r="G36" s="75"/>
      <c r="H36" s="75"/>
      <c r="I36" s="72" t="str">
        <f t="shared" si="2"/>
        <v/>
      </c>
    </row>
    <row r="37" spans="1:9" x14ac:dyDescent="0.15">
      <c r="A37" s="63"/>
      <c r="B37" s="75"/>
      <c r="C37" s="75"/>
      <c r="D37" s="75"/>
      <c r="E37" s="75"/>
      <c r="F37" s="75"/>
      <c r="G37" s="75"/>
      <c r="H37" s="75"/>
      <c r="I37" s="72" t="str">
        <f t="shared" si="2"/>
        <v/>
      </c>
    </row>
    <row r="38" spans="1:9" x14ac:dyDescent="0.15">
      <c r="A38" s="63"/>
      <c r="B38" s="75"/>
      <c r="C38" s="75"/>
      <c r="D38" s="75"/>
      <c r="E38" s="75"/>
      <c r="F38" s="75"/>
      <c r="G38" s="75"/>
      <c r="H38" s="75"/>
      <c r="I38" s="72" t="str">
        <f t="shared" si="2"/>
        <v/>
      </c>
    </row>
    <row r="39" spans="1:9" x14ac:dyDescent="0.15">
      <c r="A39" s="63"/>
      <c r="B39" s="75"/>
      <c r="C39" s="75"/>
      <c r="D39" s="75"/>
      <c r="E39" s="75"/>
      <c r="F39" s="75"/>
      <c r="G39" s="75"/>
      <c r="H39" s="75"/>
      <c r="I39" s="72" t="str">
        <f t="shared" si="2"/>
        <v/>
      </c>
    </row>
    <row r="40" spans="1:9" x14ac:dyDescent="0.15">
      <c r="A40" s="63"/>
      <c r="B40" s="75"/>
      <c r="C40" s="75"/>
      <c r="D40" s="75"/>
      <c r="E40" s="75"/>
      <c r="F40" s="75"/>
      <c r="G40" s="75"/>
      <c r="H40" s="75"/>
      <c r="I40" s="72" t="str">
        <f t="shared" si="2"/>
        <v/>
      </c>
    </row>
    <row r="41" spans="1:9" x14ac:dyDescent="0.15">
      <c r="A41" s="63"/>
      <c r="B41" s="75"/>
      <c r="C41" s="75"/>
      <c r="D41" s="75"/>
      <c r="E41" s="75"/>
      <c r="F41" s="75"/>
      <c r="G41" s="75"/>
      <c r="H41" s="75"/>
      <c r="I41" s="72" t="str">
        <f t="shared" si="2"/>
        <v/>
      </c>
    </row>
    <row r="42" spans="1:9" x14ac:dyDescent="0.15">
      <c r="A42" s="63"/>
      <c r="B42" s="75"/>
      <c r="C42" s="75"/>
      <c r="D42" s="75"/>
      <c r="E42" s="75"/>
      <c r="F42" s="75"/>
      <c r="G42" s="75"/>
      <c r="H42" s="75"/>
      <c r="I42" s="72" t="str">
        <f t="shared" si="2"/>
        <v/>
      </c>
    </row>
    <row r="43" spans="1:9" x14ac:dyDescent="0.15">
      <c r="A43" s="63"/>
      <c r="B43" s="75"/>
      <c r="C43" s="75"/>
      <c r="D43" s="75"/>
      <c r="E43" s="75"/>
      <c r="F43" s="75"/>
      <c r="G43" s="75"/>
      <c r="H43" s="75"/>
      <c r="I43" s="72" t="str">
        <f t="shared" si="2"/>
        <v/>
      </c>
    </row>
    <row r="44" spans="1:9" x14ac:dyDescent="0.15">
      <c r="A44" s="63"/>
      <c r="B44" s="75"/>
      <c r="C44" s="75"/>
      <c r="D44" s="75"/>
      <c r="E44" s="75"/>
      <c r="F44" s="75"/>
      <c r="G44" s="75"/>
      <c r="H44" s="75"/>
      <c r="I44" s="72" t="str">
        <f t="shared" si="2"/>
        <v/>
      </c>
    </row>
    <row r="45" spans="1:9" x14ac:dyDescent="0.15">
      <c r="A45" s="63"/>
      <c r="B45" s="75"/>
      <c r="C45" s="75"/>
      <c r="D45" s="75"/>
      <c r="E45" s="75"/>
      <c r="F45" s="75"/>
      <c r="G45" s="75"/>
      <c r="H45" s="75"/>
      <c r="I45" s="72" t="str">
        <f t="shared" si="2"/>
        <v/>
      </c>
    </row>
    <row r="46" spans="1:9" x14ac:dyDescent="0.15">
      <c r="A46" s="63"/>
      <c r="B46" s="75"/>
      <c r="C46" s="75"/>
      <c r="D46" s="75"/>
      <c r="E46" s="75"/>
      <c r="F46" s="75"/>
      <c r="G46" s="75"/>
      <c r="H46" s="75"/>
      <c r="I46" s="72" t="str">
        <f t="shared" si="2"/>
        <v/>
      </c>
    </row>
    <row r="47" spans="1:9" x14ac:dyDescent="0.15">
      <c r="A47" s="63"/>
      <c r="B47" s="75"/>
      <c r="C47" s="75"/>
      <c r="D47" s="75"/>
      <c r="E47" s="75"/>
      <c r="F47" s="75"/>
      <c r="G47" s="75"/>
      <c r="H47" s="75"/>
      <c r="I47" s="72" t="str">
        <f t="shared" si="2"/>
        <v/>
      </c>
    </row>
    <row r="48" spans="1:9" x14ac:dyDescent="0.15">
      <c r="A48" s="63"/>
      <c r="B48" s="75"/>
      <c r="C48" s="75"/>
      <c r="D48" s="75"/>
      <c r="E48" s="75"/>
      <c r="F48" s="75"/>
      <c r="G48" s="75"/>
      <c r="H48" s="75"/>
      <c r="I48" s="72" t="str">
        <f t="shared" si="2"/>
        <v/>
      </c>
    </row>
    <row r="49" spans="1:9" ht="14.25" thickBot="1" x14ac:dyDescent="0.2">
      <c r="A49" s="63"/>
      <c r="B49" s="76"/>
      <c r="C49" s="76"/>
      <c r="D49" s="76"/>
      <c r="E49" s="76"/>
      <c r="F49" s="76"/>
      <c r="G49" s="76"/>
      <c r="H49" s="76"/>
      <c r="I49" s="77" t="str">
        <f t="shared" si="2"/>
        <v/>
      </c>
    </row>
    <row r="50" spans="1:9" ht="22.5" customHeight="1" thickTop="1" x14ac:dyDescent="0.15">
      <c r="A50" s="63"/>
      <c r="B50" s="78" t="s">
        <v>110</v>
      </c>
      <c r="C50" s="79">
        <f t="shared" ref="C50:H50" si="3">SUM(C23:C49)</f>
        <v>0</v>
      </c>
      <c r="D50" s="79">
        <f t="shared" si="3"/>
        <v>0</v>
      </c>
      <c r="E50" s="79">
        <f t="shared" si="3"/>
        <v>0</v>
      </c>
      <c r="F50" s="79">
        <f t="shared" si="3"/>
        <v>0</v>
      </c>
      <c r="G50" s="79">
        <f t="shared" si="3"/>
        <v>0</v>
      </c>
      <c r="H50" s="79">
        <f t="shared" si="3"/>
        <v>0</v>
      </c>
      <c r="I50" s="80">
        <f>SUM(C50:H50)</f>
        <v>0</v>
      </c>
    </row>
    <row r="51" spans="1:9" x14ac:dyDescent="0.15">
      <c r="A51" s="63"/>
      <c r="B51" s="63" t="s">
        <v>111</v>
      </c>
      <c r="C51" s="63"/>
      <c r="D51" s="63"/>
      <c r="E51" s="63"/>
      <c r="F51" s="63"/>
      <c r="G51" s="63"/>
      <c r="H51" s="63"/>
      <c r="I51" s="63"/>
    </row>
    <row r="52" spans="1:9" x14ac:dyDescent="0.15">
      <c r="A52" s="63"/>
      <c r="B52" s="63" t="s">
        <v>112</v>
      </c>
      <c r="C52" s="63"/>
      <c r="D52" s="63"/>
      <c r="E52" s="63"/>
      <c r="F52" s="63"/>
      <c r="G52" s="63"/>
      <c r="H52" s="63"/>
      <c r="I52" s="63"/>
    </row>
    <row r="53" spans="1:9" x14ac:dyDescent="0.15">
      <c r="A53" s="63"/>
      <c r="B53" s="63"/>
      <c r="C53" s="63"/>
      <c r="D53" s="63"/>
      <c r="E53" s="63"/>
      <c r="F53" s="63"/>
      <c r="G53" s="63"/>
      <c r="H53" s="63"/>
      <c r="I53" s="63"/>
    </row>
    <row r="54" spans="1:9" x14ac:dyDescent="0.15">
      <c r="A54" s="63"/>
      <c r="B54" s="63"/>
      <c r="C54" s="63"/>
      <c r="D54" s="63"/>
      <c r="E54" s="63"/>
      <c r="F54" s="63"/>
      <c r="G54" s="63"/>
      <c r="H54" s="63"/>
      <c r="I54" s="63"/>
    </row>
    <row r="55" spans="1:9" x14ac:dyDescent="0.15">
      <c r="A55" s="63"/>
      <c r="B55" s="63"/>
      <c r="C55" s="63"/>
      <c r="D55" s="63"/>
      <c r="E55" s="63"/>
      <c r="F55" s="63"/>
      <c r="G55" s="63"/>
      <c r="H55" s="63"/>
      <c r="I55" s="63"/>
    </row>
    <row r="56" spans="1:9" x14ac:dyDescent="0.15">
      <c r="A56" s="63"/>
      <c r="B56" s="63"/>
      <c r="C56" s="63"/>
      <c r="D56" s="63"/>
      <c r="E56" s="63"/>
      <c r="F56" s="63"/>
      <c r="G56" s="63"/>
      <c r="H56" s="63"/>
      <c r="I56" s="63"/>
    </row>
    <row r="57" spans="1:9" x14ac:dyDescent="0.15">
      <c r="A57" s="63"/>
      <c r="B57" s="63"/>
      <c r="C57" s="63"/>
      <c r="D57" s="63"/>
      <c r="E57" s="63"/>
      <c r="F57" s="63"/>
      <c r="G57" s="63"/>
      <c r="H57" s="63"/>
      <c r="I57" s="63"/>
    </row>
    <row r="58" spans="1:9" x14ac:dyDescent="0.15">
      <c r="A58" s="63"/>
      <c r="B58" s="63"/>
      <c r="C58" s="63"/>
      <c r="D58" s="63"/>
      <c r="E58" s="63"/>
      <c r="F58" s="63"/>
      <c r="G58" s="63"/>
      <c r="H58" s="63"/>
      <c r="I58" s="63"/>
    </row>
  </sheetData>
  <mergeCells count="4">
    <mergeCell ref="A3:I3"/>
    <mergeCell ref="G4:I5"/>
    <mergeCell ref="G6:I7"/>
    <mergeCell ref="G8:I9"/>
  </mergeCells>
  <phoneticPr fontId="2"/>
  <printOptions horizontalCentered="1" verticalCentered="1"/>
  <pageMargins left="0.7" right="0.7" top="0.75" bottom="0.75" header="0.3" footer="0.3"/>
  <pageSetup paperSize="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zoomScaleNormal="80" zoomScaleSheetLayoutView="100" workbookViewId="0">
      <selection activeCell="F11" sqref="F11"/>
    </sheetView>
  </sheetViews>
  <sheetFormatPr defaultRowHeight="13.5" x14ac:dyDescent="0.15"/>
  <cols>
    <col min="1" max="1" width="5.25" style="65" customWidth="1"/>
    <col min="2" max="2" width="12.625" style="65" bestFit="1" customWidth="1"/>
    <col min="3" max="8" width="9" style="65"/>
    <col min="9" max="9" width="14.875" style="65" customWidth="1"/>
    <col min="10" max="256" width="9" style="65"/>
    <col min="257" max="257" width="5.25" style="65" customWidth="1"/>
    <col min="258" max="258" width="12.625" style="65" bestFit="1" customWidth="1"/>
    <col min="259" max="264" width="9" style="65"/>
    <col min="265" max="265" width="14.875" style="65" customWidth="1"/>
    <col min="266" max="512" width="9" style="65"/>
    <col min="513" max="513" width="5.25" style="65" customWidth="1"/>
    <col min="514" max="514" width="12.625" style="65" bestFit="1" customWidth="1"/>
    <col min="515" max="520" width="9" style="65"/>
    <col min="521" max="521" width="14.875" style="65" customWidth="1"/>
    <col min="522" max="768" width="9" style="65"/>
    <col min="769" max="769" width="5.25" style="65" customWidth="1"/>
    <col min="770" max="770" width="12.625" style="65" bestFit="1" customWidth="1"/>
    <col min="771" max="776" width="9" style="65"/>
    <col min="777" max="777" width="14.875" style="65" customWidth="1"/>
    <col min="778" max="1024" width="9" style="65"/>
    <col min="1025" max="1025" width="5.25" style="65" customWidth="1"/>
    <col min="1026" max="1026" width="12.625" style="65" bestFit="1" customWidth="1"/>
    <col min="1027" max="1032" width="9" style="65"/>
    <col min="1033" max="1033" width="14.875" style="65" customWidth="1"/>
    <col min="1034" max="1280" width="9" style="65"/>
    <col min="1281" max="1281" width="5.25" style="65" customWidth="1"/>
    <col min="1282" max="1282" width="12.625" style="65" bestFit="1" customWidth="1"/>
    <col min="1283" max="1288" width="9" style="65"/>
    <col min="1289" max="1289" width="14.875" style="65" customWidth="1"/>
    <col min="1290" max="1536" width="9" style="65"/>
    <col min="1537" max="1537" width="5.25" style="65" customWidth="1"/>
    <col min="1538" max="1538" width="12.625" style="65" bestFit="1" customWidth="1"/>
    <col min="1539" max="1544" width="9" style="65"/>
    <col min="1545" max="1545" width="14.875" style="65" customWidth="1"/>
    <col min="1546" max="1792" width="9" style="65"/>
    <col min="1793" max="1793" width="5.25" style="65" customWidth="1"/>
    <col min="1794" max="1794" width="12.625" style="65" bestFit="1" customWidth="1"/>
    <col min="1795" max="1800" width="9" style="65"/>
    <col min="1801" max="1801" width="14.875" style="65" customWidth="1"/>
    <col min="1802" max="2048" width="9" style="65"/>
    <col min="2049" max="2049" width="5.25" style="65" customWidth="1"/>
    <col min="2050" max="2050" width="12.625" style="65" bestFit="1" customWidth="1"/>
    <col min="2051" max="2056" width="9" style="65"/>
    <col min="2057" max="2057" width="14.875" style="65" customWidth="1"/>
    <col min="2058" max="2304" width="9" style="65"/>
    <col min="2305" max="2305" width="5.25" style="65" customWidth="1"/>
    <col min="2306" max="2306" width="12.625" style="65" bestFit="1" customWidth="1"/>
    <col min="2307" max="2312" width="9" style="65"/>
    <col min="2313" max="2313" width="14.875" style="65" customWidth="1"/>
    <col min="2314" max="2560" width="9" style="65"/>
    <col min="2561" max="2561" width="5.25" style="65" customWidth="1"/>
    <col min="2562" max="2562" width="12.625" style="65" bestFit="1" customWidth="1"/>
    <col min="2563" max="2568" width="9" style="65"/>
    <col min="2569" max="2569" width="14.875" style="65" customWidth="1"/>
    <col min="2570" max="2816" width="9" style="65"/>
    <col min="2817" max="2817" width="5.25" style="65" customWidth="1"/>
    <col min="2818" max="2818" width="12.625" style="65" bestFit="1" customWidth="1"/>
    <col min="2819" max="2824" width="9" style="65"/>
    <col min="2825" max="2825" width="14.875" style="65" customWidth="1"/>
    <col min="2826" max="3072" width="9" style="65"/>
    <col min="3073" max="3073" width="5.25" style="65" customWidth="1"/>
    <col min="3074" max="3074" width="12.625" style="65" bestFit="1" customWidth="1"/>
    <col min="3075" max="3080" width="9" style="65"/>
    <col min="3081" max="3081" width="14.875" style="65" customWidth="1"/>
    <col min="3082" max="3328" width="9" style="65"/>
    <col min="3329" max="3329" width="5.25" style="65" customWidth="1"/>
    <col min="3330" max="3330" width="12.625" style="65" bestFit="1" customWidth="1"/>
    <col min="3331" max="3336" width="9" style="65"/>
    <col min="3337" max="3337" width="14.875" style="65" customWidth="1"/>
    <col min="3338" max="3584" width="9" style="65"/>
    <col min="3585" max="3585" width="5.25" style="65" customWidth="1"/>
    <col min="3586" max="3586" width="12.625" style="65" bestFit="1" customWidth="1"/>
    <col min="3587" max="3592" width="9" style="65"/>
    <col min="3593" max="3593" width="14.875" style="65" customWidth="1"/>
    <col min="3594" max="3840" width="9" style="65"/>
    <col min="3841" max="3841" width="5.25" style="65" customWidth="1"/>
    <col min="3842" max="3842" width="12.625" style="65" bestFit="1" customWidth="1"/>
    <col min="3843" max="3848" width="9" style="65"/>
    <col min="3849" max="3849" width="14.875" style="65" customWidth="1"/>
    <col min="3850" max="4096" width="9" style="65"/>
    <col min="4097" max="4097" width="5.25" style="65" customWidth="1"/>
    <col min="4098" max="4098" width="12.625" style="65" bestFit="1" customWidth="1"/>
    <col min="4099" max="4104" width="9" style="65"/>
    <col min="4105" max="4105" width="14.875" style="65" customWidth="1"/>
    <col min="4106" max="4352" width="9" style="65"/>
    <col min="4353" max="4353" width="5.25" style="65" customWidth="1"/>
    <col min="4354" max="4354" width="12.625" style="65" bestFit="1" customWidth="1"/>
    <col min="4355" max="4360" width="9" style="65"/>
    <col min="4361" max="4361" width="14.875" style="65" customWidth="1"/>
    <col min="4362" max="4608" width="9" style="65"/>
    <col min="4609" max="4609" width="5.25" style="65" customWidth="1"/>
    <col min="4610" max="4610" width="12.625" style="65" bestFit="1" customWidth="1"/>
    <col min="4611" max="4616" width="9" style="65"/>
    <col min="4617" max="4617" width="14.875" style="65" customWidth="1"/>
    <col min="4618" max="4864" width="9" style="65"/>
    <col min="4865" max="4865" width="5.25" style="65" customWidth="1"/>
    <col min="4866" max="4866" width="12.625" style="65" bestFit="1" customWidth="1"/>
    <col min="4867" max="4872" width="9" style="65"/>
    <col min="4873" max="4873" width="14.875" style="65" customWidth="1"/>
    <col min="4874" max="5120" width="9" style="65"/>
    <col min="5121" max="5121" width="5.25" style="65" customWidth="1"/>
    <col min="5122" max="5122" width="12.625" style="65" bestFit="1" customWidth="1"/>
    <col min="5123" max="5128" width="9" style="65"/>
    <col min="5129" max="5129" width="14.875" style="65" customWidth="1"/>
    <col min="5130" max="5376" width="9" style="65"/>
    <col min="5377" max="5377" width="5.25" style="65" customWidth="1"/>
    <col min="5378" max="5378" width="12.625" style="65" bestFit="1" customWidth="1"/>
    <col min="5379" max="5384" width="9" style="65"/>
    <col min="5385" max="5385" width="14.875" style="65" customWidth="1"/>
    <col min="5386" max="5632" width="9" style="65"/>
    <col min="5633" max="5633" width="5.25" style="65" customWidth="1"/>
    <col min="5634" max="5634" width="12.625" style="65" bestFit="1" customWidth="1"/>
    <col min="5635" max="5640" width="9" style="65"/>
    <col min="5641" max="5641" width="14.875" style="65" customWidth="1"/>
    <col min="5642" max="5888" width="9" style="65"/>
    <col min="5889" max="5889" width="5.25" style="65" customWidth="1"/>
    <col min="5890" max="5890" width="12.625" style="65" bestFit="1" customWidth="1"/>
    <col min="5891" max="5896" width="9" style="65"/>
    <col min="5897" max="5897" width="14.875" style="65" customWidth="1"/>
    <col min="5898" max="6144" width="9" style="65"/>
    <col min="6145" max="6145" width="5.25" style="65" customWidth="1"/>
    <col min="6146" max="6146" width="12.625" style="65" bestFit="1" customWidth="1"/>
    <col min="6147" max="6152" width="9" style="65"/>
    <col min="6153" max="6153" width="14.875" style="65" customWidth="1"/>
    <col min="6154" max="6400" width="9" style="65"/>
    <col min="6401" max="6401" width="5.25" style="65" customWidth="1"/>
    <col min="6402" max="6402" width="12.625" style="65" bestFit="1" customWidth="1"/>
    <col min="6403" max="6408" width="9" style="65"/>
    <col min="6409" max="6409" width="14.875" style="65" customWidth="1"/>
    <col min="6410" max="6656" width="9" style="65"/>
    <col min="6657" max="6657" width="5.25" style="65" customWidth="1"/>
    <col min="6658" max="6658" width="12.625" style="65" bestFit="1" customWidth="1"/>
    <col min="6659" max="6664" width="9" style="65"/>
    <col min="6665" max="6665" width="14.875" style="65" customWidth="1"/>
    <col min="6666" max="6912" width="9" style="65"/>
    <col min="6913" max="6913" width="5.25" style="65" customWidth="1"/>
    <col min="6914" max="6914" width="12.625" style="65" bestFit="1" customWidth="1"/>
    <col min="6915" max="6920" width="9" style="65"/>
    <col min="6921" max="6921" width="14.875" style="65" customWidth="1"/>
    <col min="6922" max="7168" width="9" style="65"/>
    <col min="7169" max="7169" width="5.25" style="65" customWidth="1"/>
    <col min="7170" max="7170" width="12.625" style="65" bestFit="1" customWidth="1"/>
    <col min="7171" max="7176" width="9" style="65"/>
    <col min="7177" max="7177" width="14.875" style="65" customWidth="1"/>
    <col min="7178" max="7424" width="9" style="65"/>
    <col min="7425" max="7425" width="5.25" style="65" customWidth="1"/>
    <col min="7426" max="7426" width="12.625" style="65" bestFit="1" customWidth="1"/>
    <col min="7427" max="7432" width="9" style="65"/>
    <col min="7433" max="7433" width="14.875" style="65" customWidth="1"/>
    <col min="7434" max="7680" width="9" style="65"/>
    <col min="7681" max="7681" width="5.25" style="65" customWidth="1"/>
    <col min="7682" max="7682" width="12.625" style="65" bestFit="1" customWidth="1"/>
    <col min="7683" max="7688" width="9" style="65"/>
    <col min="7689" max="7689" width="14.875" style="65" customWidth="1"/>
    <col min="7690" max="7936" width="9" style="65"/>
    <col min="7937" max="7937" width="5.25" style="65" customWidth="1"/>
    <col min="7938" max="7938" width="12.625" style="65" bestFit="1" customWidth="1"/>
    <col min="7939" max="7944" width="9" style="65"/>
    <col min="7945" max="7945" width="14.875" style="65" customWidth="1"/>
    <col min="7946" max="8192" width="9" style="65"/>
    <col min="8193" max="8193" width="5.25" style="65" customWidth="1"/>
    <col min="8194" max="8194" width="12.625" style="65" bestFit="1" customWidth="1"/>
    <col min="8195" max="8200" width="9" style="65"/>
    <col min="8201" max="8201" width="14.875" style="65" customWidth="1"/>
    <col min="8202" max="8448" width="9" style="65"/>
    <col min="8449" max="8449" width="5.25" style="65" customWidth="1"/>
    <col min="8450" max="8450" width="12.625" style="65" bestFit="1" customWidth="1"/>
    <col min="8451" max="8456" width="9" style="65"/>
    <col min="8457" max="8457" width="14.875" style="65" customWidth="1"/>
    <col min="8458" max="8704" width="9" style="65"/>
    <col min="8705" max="8705" width="5.25" style="65" customWidth="1"/>
    <col min="8706" max="8706" width="12.625" style="65" bestFit="1" customWidth="1"/>
    <col min="8707" max="8712" width="9" style="65"/>
    <col min="8713" max="8713" width="14.875" style="65" customWidth="1"/>
    <col min="8714" max="8960" width="9" style="65"/>
    <col min="8961" max="8961" width="5.25" style="65" customWidth="1"/>
    <col min="8962" max="8962" width="12.625" style="65" bestFit="1" customWidth="1"/>
    <col min="8963" max="8968" width="9" style="65"/>
    <col min="8969" max="8969" width="14.875" style="65" customWidth="1"/>
    <col min="8970" max="9216" width="9" style="65"/>
    <col min="9217" max="9217" width="5.25" style="65" customWidth="1"/>
    <col min="9218" max="9218" width="12.625" style="65" bestFit="1" customWidth="1"/>
    <col min="9219" max="9224" width="9" style="65"/>
    <col min="9225" max="9225" width="14.875" style="65" customWidth="1"/>
    <col min="9226" max="9472" width="9" style="65"/>
    <col min="9473" max="9473" width="5.25" style="65" customWidth="1"/>
    <col min="9474" max="9474" width="12.625" style="65" bestFit="1" customWidth="1"/>
    <col min="9475" max="9480" width="9" style="65"/>
    <col min="9481" max="9481" width="14.875" style="65" customWidth="1"/>
    <col min="9482" max="9728" width="9" style="65"/>
    <col min="9729" max="9729" width="5.25" style="65" customWidth="1"/>
    <col min="9730" max="9730" width="12.625" style="65" bestFit="1" customWidth="1"/>
    <col min="9731" max="9736" width="9" style="65"/>
    <col min="9737" max="9737" width="14.875" style="65" customWidth="1"/>
    <col min="9738" max="9984" width="9" style="65"/>
    <col min="9985" max="9985" width="5.25" style="65" customWidth="1"/>
    <col min="9986" max="9986" width="12.625" style="65" bestFit="1" customWidth="1"/>
    <col min="9987" max="9992" width="9" style="65"/>
    <col min="9993" max="9993" width="14.875" style="65" customWidth="1"/>
    <col min="9994" max="10240" width="9" style="65"/>
    <col min="10241" max="10241" width="5.25" style="65" customWidth="1"/>
    <col min="10242" max="10242" width="12.625" style="65" bestFit="1" customWidth="1"/>
    <col min="10243" max="10248" width="9" style="65"/>
    <col min="10249" max="10249" width="14.875" style="65" customWidth="1"/>
    <col min="10250" max="10496" width="9" style="65"/>
    <col min="10497" max="10497" width="5.25" style="65" customWidth="1"/>
    <col min="10498" max="10498" width="12.625" style="65" bestFit="1" customWidth="1"/>
    <col min="10499" max="10504" width="9" style="65"/>
    <col min="10505" max="10505" width="14.875" style="65" customWidth="1"/>
    <col min="10506" max="10752" width="9" style="65"/>
    <col min="10753" max="10753" width="5.25" style="65" customWidth="1"/>
    <col min="10754" max="10754" width="12.625" style="65" bestFit="1" customWidth="1"/>
    <col min="10755" max="10760" width="9" style="65"/>
    <col min="10761" max="10761" width="14.875" style="65" customWidth="1"/>
    <col min="10762" max="11008" width="9" style="65"/>
    <col min="11009" max="11009" width="5.25" style="65" customWidth="1"/>
    <col min="11010" max="11010" width="12.625" style="65" bestFit="1" customWidth="1"/>
    <col min="11011" max="11016" width="9" style="65"/>
    <col min="11017" max="11017" width="14.875" style="65" customWidth="1"/>
    <col min="11018" max="11264" width="9" style="65"/>
    <col min="11265" max="11265" width="5.25" style="65" customWidth="1"/>
    <col min="11266" max="11266" width="12.625" style="65" bestFit="1" customWidth="1"/>
    <col min="11267" max="11272" width="9" style="65"/>
    <col min="11273" max="11273" width="14.875" style="65" customWidth="1"/>
    <col min="11274" max="11520" width="9" style="65"/>
    <col min="11521" max="11521" width="5.25" style="65" customWidth="1"/>
    <col min="11522" max="11522" width="12.625" style="65" bestFit="1" customWidth="1"/>
    <col min="11523" max="11528" width="9" style="65"/>
    <col min="11529" max="11529" width="14.875" style="65" customWidth="1"/>
    <col min="11530" max="11776" width="9" style="65"/>
    <col min="11777" max="11777" width="5.25" style="65" customWidth="1"/>
    <col min="11778" max="11778" width="12.625" style="65" bestFit="1" customWidth="1"/>
    <col min="11779" max="11784" width="9" style="65"/>
    <col min="11785" max="11785" width="14.875" style="65" customWidth="1"/>
    <col min="11786" max="12032" width="9" style="65"/>
    <col min="12033" max="12033" width="5.25" style="65" customWidth="1"/>
    <col min="12034" max="12034" width="12.625" style="65" bestFit="1" customWidth="1"/>
    <col min="12035" max="12040" width="9" style="65"/>
    <col min="12041" max="12041" width="14.875" style="65" customWidth="1"/>
    <col min="12042" max="12288" width="9" style="65"/>
    <col min="12289" max="12289" width="5.25" style="65" customWidth="1"/>
    <col min="12290" max="12290" width="12.625" style="65" bestFit="1" customWidth="1"/>
    <col min="12291" max="12296" width="9" style="65"/>
    <col min="12297" max="12297" width="14.875" style="65" customWidth="1"/>
    <col min="12298" max="12544" width="9" style="65"/>
    <col min="12545" max="12545" width="5.25" style="65" customWidth="1"/>
    <col min="12546" max="12546" width="12.625" style="65" bestFit="1" customWidth="1"/>
    <col min="12547" max="12552" width="9" style="65"/>
    <col min="12553" max="12553" width="14.875" style="65" customWidth="1"/>
    <col min="12554" max="12800" width="9" style="65"/>
    <col min="12801" max="12801" width="5.25" style="65" customWidth="1"/>
    <col min="12802" max="12802" width="12.625" style="65" bestFit="1" customWidth="1"/>
    <col min="12803" max="12808" width="9" style="65"/>
    <col min="12809" max="12809" width="14.875" style="65" customWidth="1"/>
    <col min="12810" max="13056" width="9" style="65"/>
    <col min="13057" max="13057" width="5.25" style="65" customWidth="1"/>
    <col min="13058" max="13058" width="12.625" style="65" bestFit="1" customWidth="1"/>
    <col min="13059" max="13064" width="9" style="65"/>
    <col min="13065" max="13065" width="14.875" style="65" customWidth="1"/>
    <col min="13066" max="13312" width="9" style="65"/>
    <col min="13313" max="13313" width="5.25" style="65" customWidth="1"/>
    <col min="13314" max="13314" width="12.625" style="65" bestFit="1" customWidth="1"/>
    <col min="13315" max="13320" width="9" style="65"/>
    <col min="13321" max="13321" width="14.875" style="65" customWidth="1"/>
    <col min="13322" max="13568" width="9" style="65"/>
    <col min="13569" max="13569" width="5.25" style="65" customWidth="1"/>
    <col min="13570" max="13570" width="12.625" style="65" bestFit="1" customWidth="1"/>
    <col min="13571" max="13576" width="9" style="65"/>
    <col min="13577" max="13577" width="14.875" style="65" customWidth="1"/>
    <col min="13578" max="13824" width="9" style="65"/>
    <col min="13825" max="13825" width="5.25" style="65" customWidth="1"/>
    <col min="13826" max="13826" width="12.625" style="65" bestFit="1" customWidth="1"/>
    <col min="13827" max="13832" width="9" style="65"/>
    <col min="13833" max="13833" width="14.875" style="65" customWidth="1"/>
    <col min="13834" max="14080" width="9" style="65"/>
    <col min="14081" max="14081" width="5.25" style="65" customWidth="1"/>
    <col min="14082" max="14082" width="12.625" style="65" bestFit="1" customWidth="1"/>
    <col min="14083" max="14088" width="9" style="65"/>
    <col min="14089" max="14089" width="14.875" style="65" customWidth="1"/>
    <col min="14090" max="14336" width="9" style="65"/>
    <col min="14337" max="14337" width="5.25" style="65" customWidth="1"/>
    <col min="14338" max="14338" width="12.625" style="65" bestFit="1" customWidth="1"/>
    <col min="14339" max="14344" width="9" style="65"/>
    <col min="14345" max="14345" width="14.875" style="65" customWidth="1"/>
    <col min="14346" max="14592" width="9" style="65"/>
    <col min="14593" max="14593" width="5.25" style="65" customWidth="1"/>
    <col min="14594" max="14594" width="12.625" style="65" bestFit="1" customWidth="1"/>
    <col min="14595" max="14600" width="9" style="65"/>
    <col min="14601" max="14601" width="14.875" style="65" customWidth="1"/>
    <col min="14602" max="14848" width="9" style="65"/>
    <col min="14849" max="14849" width="5.25" style="65" customWidth="1"/>
    <col min="14850" max="14850" width="12.625" style="65" bestFit="1" customWidth="1"/>
    <col min="14851" max="14856" width="9" style="65"/>
    <col min="14857" max="14857" width="14.875" style="65" customWidth="1"/>
    <col min="14858" max="15104" width="9" style="65"/>
    <col min="15105" max="15105" width="5.25" style="65" customWidth="1"/>
    <col min="15106" max="15106" width="12.625" style="65" bestFit="1" customWidth="1"/>
    <col min="15107" max="15112" width="9" style="65"/>
    <col min="15113" max="15113" width="14.875" style="65" customWidth="1"/>
    <col min="15114" max="15360" width="9" style="65"/>
    <col min="15361" max="15361" width="5.25" style="65" customWidth="1"/>
    <col min="15362" max="15362" width="12.625" style="65" bestFit="1" customWidth="1"/>
    <col min="15363" max="15368" width="9" style="65"/>
    <col min="15369" max="15369" width="14.875" style="65" customWidth="1"/>
    <col min="15370" max="15616" width="9" style="65"/>
    <col min="15617" max="15617" width="5.25" style="65" customWidth="1"/>
    <col min="15618" max="15618" width="12.625" style="65" bestFit="1" customWidth="1"/>
    <col min="15619" max="15624" width="9" style="65"/>
    <col min="15625" max="15625" width="14.875" style="65" customWidth="1"/>
    <col min="15626" max="15872" width="9" style="65"/>
    <col min="15873" max="15873" width="5.25" style="65" customWidth="1"/>
    <col min="15874" max="15874" width="12.625" style="65" bestFit="1" customWidth="1"/>
    <col min="15875" max="15880" width="9" style="65"/>
    <col min="15881" max="15881" width="14.875" style="65" customWidth="1"/>
    <col min="15882" max="16128" width="9" style="65"/>
    <col min="16129" max="16129" width="5.25" style="65" customWidth="1"/>
    <col min="16130" max="16130" width="12.625" style="65" bestFit="1" customWidth="1"/>
    <col min="16131" max="16136" width="9" style="65"/>
    <col min="16137" max="16137" width="14.875" style="65" customWidth="1"/>
    <col min="16138" max="16384" width="9" style="65"/>
  </cols>
  <sheetData>
    <row r="1" spans="1:9" ht="24.75" customHeight="1" x14ac:dyDescent="0.15">
      <c r="A1" s="63" t="s">
        <v>113</v>
      </c>
      <c r="B1" s="63"/>
      <c r="C1" s="63"/>
      <c r="D1" s="63"/>
      <c r="E1" s="63"/>
      <c r="F1" s="63"/>
      <c r="G1" s="63"/>
      <c r="H1" s="63"/>
      <c r="I1" s="64" t="s">
        <v>114</v>
      </c>
    </row>
    <row r="2" spans="1:9" ht="7.5" customHeight="1" x14ac:dyDescent="0.15">
      <c r="A2" s="63"/>
      <c r="B2" s="63"/>
      <c r="C2" s="63"/>
      <c r="D2" s="63"/>
      <c r="E2" s="63"/>
      <c r="F2" s="63"/>
      <c r="G2" s="63"/>
      <c r="H2" s="63"/>
      <c r="I2" s="63"/>
    </row>
    <row r="3" spans="1:9" ht="21" x14ac:dyDescent="0.15">
      <c r="A3" s="192" t="s">
        <v>99</v>
      </c>
      <c r="B3" s="192"/>
      <c r="C3" s="192"/>
      <c r="D3" s="192"/>
      <c r="E3" s="192"/>
      <c r="F3" s="192"/>
      <c r="G3" s="192"/>
      <c r="H3" s="192"/>
      <c r="I3" s="192"/>
    </row>
    <row r="4" spans="1:9" ht="18" customHeight="1" x14ac:dyDescent="0.15">
      <c r="A4" s="63"/>
      <c r="B4" s="63"/>
      <c r="C4" s="63"/>
      <c r="D4" s="63"/>
      <c r="E4" s="63"/>
      <c r="F4" s="63"/>
      <c r="G4" s="193"/>
      <c r="H4" s="193"/>
      <c r="I4" s="193"/>
    </row>
    <row r="5" spans="1:9" ht="18" customHeight="1" x14ac:dyDescent="0.15">
      <c r="A5" s="63"/>
      <c r="B5" s="63"/>
      <c r="C5" s="63"/>
      <c r="D5" s="63"/>
      <c r="E5" s="81"/>
      <c r="F5" s="66" t="s">
        <v>100</v>
      </c>
      <c r="G5" s="194"/>
      <c r="H5" s="194"/>
      <c r="I5" s="194"/>
    </row>
    <row r="6" spans="1:9" ht="6" customHeight="1" x14ac:dyDescent="0.15">
      <c r="A6" s="63"/>
      <c r="B6" s="63"/>
      <c r="C6" s="63"/>
      <c r="D6" s="63"/>
      <c r="E6" s="82"/>
      <c r="F6" s="63"/>
      <c r="G6" s="195"/>
      <c r="H6" s="195"/>
      <c r="I6" s="195"/>
    </row>
    <row r="7" spans="1:9" ht="18" customHeight="1" x14ac:dyDescent="0.15">
      <c r="A7" s="63"/>
      <c r="B7" s="63"/>
      <c r="C7" s="63"/>
      <c r="D7" s="63"/>
      <c r="E7" s="81"/>
      <c r="F7" s="66" t="s">
        <v>101</v>
      </c>
      <c r="G7" s="194"/>
      <c r="H7" s="194"/>
      <c r="I7" s="194"/>
    </row>
    <row r="8" spans="1:9" ht="5.25" customHeight="1" x14ac:dyDescent="0.15">
      <c r="A8" s="63"/>
      <c r="B8" s="63"/>
      <c r="C8" s="63"/>
      <c r="D8" s="63"/>
      <c r="E8" s="82"/>
      <c r="F8" s="63"/>
      <c r="G8" s="196"/>
      <c r="H8" s="196"/>
      <c r="I8" s="196"/>
    </row>
    <row r="9" spans="1:9" ht="20.25" customHeight="1" x14ac:dyDescent="0.15">
      <c r="A9" s="63"/>
      <c r="B9" s="63"/>
      <c r="C9" s="63"/>
      <c r="D9" s="63"/>
      <c r="E9" s="81"/>
      <c r="F9" s="66" t="s">
        <v>102</v>
      </c>
      <c r="G9" s="197"/>
      <c r="H9" s="197"/>
      <c r="I9" s="197"/>
    </row>
    <row r="10" spans="1:9" ht="18" customHeight="1" x14ac:dyDescent="0.15">
      <c r="A10" s="63"/>
      <c r="B10" s="63"/>
      <c r="C10" s="63"/>
      <c r="D10" s="63"/>
      <c r="E10" s="63"/>
      <c r="F10" s="67"/>
      <c r="G10" s="68"/>
      <c r="H10" s="68"/>
      <c r="I10" s="68"/>
    </row>
    <row r="11" spans="1:9" ht="15.75" customHeight="1" x14ac:dyDescent="0.15">
      <c r="A11" s="63"/>
      <c r="B11" s="63"/>
      <c r="C11" s="63"/>
      <c r="D11" s="63"/>
      <c r="E11" s="63"/>
      <c r="F11" s="67"/>
      <c r="G11" s="68"/>
      <c r="H11" s="68"/>
      <c r="I11" s="68"/>
    </row>
    <row r="12" spans="1:9" x14ac:dyDescent="0.15">
      <c r="A12" s="63"/>
      <c r="B12" s="63" t="s">
        <v>104</v>
      </c>
      <c r="C12" s="63"/>
      <c r="D12" s="63"/>
      <c r="E12" s="63"/>
      <c r="F12" s="63"/>
      <c r="G12" s="63"/>
      <c r="H12" s="63"/>
      <c r="I12" s="63"/>
    </row>
    <row r="13" spans="1:9" ht="24.75" customHeight="1" x14ac:dyDescent="0.15">
      <c r="A13" s="63"/>
      <c r="B13" s="72"/>
      <c r="C13" s="72" t="s">
        <v>105</v>
      </c>
      <c r="D13" s="72" t="s">
        <v>105</v>
      </c>
      <c r="E13" s="72" t="s">
        <v>105</v>
      </c>
      <c r="F13" s="72" t="s">
        <v>105</v>
      </c>
      <c r="G13" s="72" t="s">
        <v>105</v>
      </c>
      <c r="H13" s="72" t="s">
        <v>105</v>
      </c>
      <c r="I13" s="72" t="s">
        <v>106</v>
      </c>
    </row>
    <row r="14" spans="1:9" ht="24.75" customHeight="1" x14ac:dyDescent="0.15">
      <c r="A14" s="63"/>
      <c r="B14" s="72" t="s">
        <v>107</v>
      </c>
      <c r="C14" s="73">
        <f t="shared" ref="C14:H14" si="0">C45</f>
        <v>0</v>
      </c>
      <c r="D14" s="73">
        <f t="shared" si="0"/>
        <v>0</v>
      </c>
      <c r="E14" s="73">
        <f t="shared" si="0"/>
        <v>0</v>
      </c>
      <c r="F14" s="73">
        <f t="shared" si="0"/>
        <v>0</v>
      </c>
      <c r="G14" s="73">
        <f t="shared" si="0"/>
        <v>0</v>
      </c>
      <c r="H14" s="73">
        <f t="shared" si="0"/>
        <v>0</v>
      </c>
      <c r="I14" s="73">
        <f>SUM(C14:H14)</f>
        <v>0</v>
      </c>
    </row>
    <row r="15" spans="1:9" ht="6.75" customHeight="1" x14ac:dyDescent="0.15">
      <c r="A15" s="63"/>
      <c r="B15" s="63"/>
      <c r="C15" s="63"/>
      <c r="D15" s="63"/>
      <c r="E15" s="63"/>
      <c r="F15" s="63"/>
      <c r="G15" s="63"/>
      <c r="H15" s="63"/>
      <c r="I15" s="63"/>
    </row>
    <row r="16" spans="1:9" x14ac:dyDescent="0.15">
      <c r="A16" s="63"/>
      <c r="B16" s="63" t="s">
        <v>108</v>
      </c>
      <c r="C16" s="63"/>
      <c r="D16" s="63"/>
      <c r="E16" s="63"/>
      <c r="F16" s="63"/>
      <c r="G16" s="63"/>
      <c r="H16" s="63"/>
      <c r="I16" s="63"/>
    </row>
    <row r="17" spans="1:9" x14ac:dyDescent="0.15">
      <c r="A17" s="63"/>
      <c r="B17" s="74" t="s">
        <v>109</v>
      </c>
      <c r="C17" s="72" t="str">
        <f t="shared" ref="C17:H17" si="1">C13</f>
        <v xml:space="preserve">       月</v>
      </c>
      <c r="D17" s="72" t="str">
        <f t="shared" si="1"/>
        <v xml:space="preserve">       月</v>
      </c>
      <c r="E17" s="72" t="str">
        <f t="shared" si="1"/>
        <v xml:space="preserve">       月</v>
      </c>
      <c r="F17" s="72" t="str">
        <f t="shared" si="1"/>
        <v xml:space="preserve">       月</v>
      </c>
      <c r="G17" s="72" t="str">
        <f t="shared" si="1"/>
        <v xml:space="preserve">       月</v>
      </c>
      <c r="H17" s="72" t="str">
        <f t="shared" si="1"/>
        <v xml:space="preserve">       月</v>
      </c>
      <c r="I17" s="72" t="s">
        <v>106</v>
      </c>
    </row>
    <row r="18" spans="1:9" x14ac:dyDescent="0.15">
      <c r="A18" s="63"/>
      <c r="B18" s="75"/>
      <c r="C18" s="75"/>
      <c r="D18" s="75"/>
      <c r="E18" s="75"/>
      <c r="F18" s="75"/>
      <c r="G18" s="75"/>
      <c r="H18" s="75"/>
      <c r="I18" s="72" t="str">
        <f>IF(SUM(C18:H18)=0,"",SUM(C18:H18))</f>
        <v/>
      </c>
    </row>
    <row r="19" spans="1:9" x14ac:dyDescent="0.15">
      <c r="A19" s="63"/>
      <c r="B19" s="75"/>
      <c r="C19" s="75"/>
      <c r="D19" s="75"/>
      <c r="E19" s="75"/>
      <c r="F19" s="75"/>
      <c r="G19" s="75"/>
      <c r="H19" s="75"/>
      <c r="I19" s="72" t="str">
        <f>IF(SUM(C19:H19)=0,"",SUM(C19:H19))</f>
        <v/>
      </c>
    </row>
    <row r="20" spans="1:9" x14ac:dyDescent="0.15">
      <c r="A20" s="63"/>
      <c r="B20" s="75"/>
      <c r="C20" s="75"/>
      <c r="D20" s="75"/>
      <c r="E20" s="75"/>
      <c r="F20" s="75"/>
      <c r="G20" s="75"/>
      <c r="H20" s="75"/>
      <c r="I20" s="72" t="str">
        <f>IF(SUM(C20:H20)=0,"",SUM(C20:H20))</f>
        <v/>
      </c>
    </row>
    <row r="21" spans="1:9" x14ac:dyDescent="0.15">
      <c r="A21" s="63"/>
      <c r="B21" s="75"/>
      <c r="C21" s="75"/>
      <c r="D21" s="75"/>
      <c r="E21" s="75"/>
      <c r="F21" s="75"/>
      <c r="G21" s="75"/>
      <c r="H21" s="75"/>
      <c r="I21" s="72" t="str">
        <f>IF(SUM(C21:H21)=0,"",SUM(C21:H21))</f>
        <v/>
      </c>
    </row>
    <row r="22" spans="1:9" x14ac:dyDescent="0.15">
      <c r="A22" s="63"/>
      <c r="B22" s="75"/>
      <c r="C22" s="75"/>
      <c r="D22" s="75"/>
      <c r="E22" s="75"/>
      <c r="F22" s="75"/>
      <c r="G22" s="75"/>
      <c r="H22" s="75"/>
      <c r="I22" s="72" t="str">
        <f t="shared" ref="I22:I44" si="2">IF(SUM(C22:H22)=0,"",SUM(C22:H22))</f>
        <v/>
      </c>
    </row>
    <row r="23" spans="1:9" x14ac:dyDescent="0.15">
      <c r="A23" s="63"/>
      <c r="B23" s="75"/>
      <c r="C23" s="75"/>
      <c r="D23" s="75"/>
      <c r="E23" s="75"/>
      <c r="F23" s="75"/>
      <c r="G23" s="75"/>
      <c r="H23" s="75"/>
      <c r="I23" s="72" t="str">
        <f t="shared" si="2"/>
        <v/>
      </c>
    </row>
    <row r="24" spans="1:9" x14ac:dyDescent="0.15">
      <c r="A24" s="63"/>
      <c r="B24" s="75"/>
      <c r="C24" s="75"/>
      <c r="D24" s="75"/>
      <c r="E24" s="75"/>
      <c r="F24" s="75"/>
      <c r="G24" s="75"/>
      <c r="H24" s="75"/>
      <c r="I24" s="72" t="str">
        <f t="shared" si="2"/>
        <v/>
      </c>
    </row>
    <row r="25" spans="1:9" x14ac:dyDescent="0.15">
      <c r="A25" s="63"/>
      <c r="B25" s="75"/>
      <c r="C25" s="75"/>
      <c r="D25" s="75"/>
      <c r="E25" s="75"/>
      <c r="F25" s="75"/>
      <c r="G25" s="75"/>
      <c r="H25" s="75"/>
      <c r="I25" s="72" t="str">
        <f t="shared" si="2"/>
        <v/>
      </c>
    </row>
    <row r="26" spans="1:9" x14ac:dyDescent="0.15">
      <c r="A26" s="63"/>
      <c r="B26" s="75"/>
      <c r="C26" s="75"/>
      <c r="D26" s="75"/>
      <c r="E26" s="75"/>
      <c r="F26" s="75"/>
      <c r="G26" s="75"/>
      <c r="H26" s="75"/>
      <c r="I26" s="72" t="str">
        <f t="shared" si="2"/>
        <v/>
      </c>
    </row>
    <row r="27" spans="1:9" x14ac:dyDescent="0.15">
      <c r="A27" s="63"/>
      <c r="B27" s="75"/>
      <c r="C27" s="75"/>
      <c r="D27" s="75"/>
      <c r="E27" s="75"/>
      <c r="F27" s="75"/>
      <c r="G27" s="75"/>
      <c r="H27" s="75"/>
      <c r="I27" s="72" t="str">
        <f t="shared" si="2"/>
        <v/>
      </c>
    </row>
    <row r="28" spans="1:9" x14ac:dyDescent="0.15">
      <c r="A28" s="63"/>
      <c r="B28" s="75"/>
      <c r="C28" s="75"/>
      <c r="D28" s="75"/>
      <c r="E28" s="75"/>
      <c r="F28" s="75"/>
      <c r="G28" s="75"/>
      <c r="H28" s="75"/>
      <c r="I28" s="72" t="str">
        <f t="shared" si="2"/>
        <v/>
      </c>
    </row>
    <row r="29" spans="1:9" x14ac:dyDescent="0.15">
      <c r="A29" s="63"/>
      <c r="B29" s="75"/>
      <c r="C29" s="75"/>
      <c r="D29" s="75"/>
      <c r="E29" s="75"/>
      <c r="F29" s="75"/>
      <c r="G29" s="75"/>
      <c r="H29" s="75"/>
      <c r="I29" s="72" t="str">
        <f t="shared" si="2"/>
        <v/>
      </c>
    </row>
    <row r="30" spans="1:9" x14ac:dyDescent="0.15">
      <c r="A30" s="63"/>
      <c r="B30" s="75"/>
      <c r="C30" s="75"/>
      <c r="D30" s="75"/>
      <c r="E30" s="75"/>
      <c r="F30" s="75"/>
      <c r="G30" s="75"/>
      <c r="H30" s="75"/>
      <c r="I30" s="72" t="str">
        <f t="shared" si="2"/>
        <v/>
      </c>
    </row>
    <row r="31" spans="1:9" x14ac:dyDescent="0.15">
      <c r="A31" s="63"/>
      <c r="B31" s="75"/>
      <c r="C31" s="75"/>
      <c r="D31" s="75"/>
      <c r="E31" s="75"/>
      <c r="F31" s="75"/>
      <c r="G31" s="75"/>
      <c r="H31" s="75"/>
      <c r="I31" s="72" t="str">
        <f t="shared" si="2"/>
        <v/>
      </c>
    </row>
    <row r="32" spans="1:9" x14ac:dyDescent="0.15">
      <c r="A32" s="63"/>
      <c r="B32" s="75"/>
      <c r="C32" s="75"/>
      <c r="D32" s="75"/>
      <c r="E32" s="75"/>
      <c r="F32" s="75"/>
      <c r="G32" s="75"/>
      <c r="H32" s="75"/>
      <c r="I32" s="72" t="str">
        <f t="shared" si="2"/>
        <v/>
      </c>
    </row>
    <row r="33" spans="1:9" x14ac:dyDescent="0.15">
      <c r="A33" s="63"/>
      <c r="B33" s="75"/>
      <c r="C33" s="75"/>
      <c r="D33" s="75"/>
      <c r="E33" s="75"/>
      <c r="F33" s="75"/>
      <c r="G33" s="75"/>
      <c r="H33" s="75"/>
      <c r="I33" s="72" t="str">
        <f t="shared" si="2"/>
        <v/>
      </c>
    </row>
    <row r="34" spans="1:9" x14ac:dyDescent="0.15">
      <c r="A34" s="63"/>
      <c r="B34" s="75"/>
      <c r="C34" s="75"/>
      <c r="D34" s="75"/>
      <c r="E34" s="75"/>
      <c r="F34" s="75"/>
      <c r="G34" s="75"/>
      <c r="H34" s="75"/>
      <c r="I34" s="72" t="str">
        <f t="shared" si="2"/>
        <v/>
      </c>
    </row>
    <row r="35" spans="1:9" x14ac:dyDescent="0.15">
      <c r="A35" s="63"/>
      <c r="B35" s="75"/>
      <c r="C35" s="75"/>
      <c r="D35" s="75"/>
      <c r="E35" s="75"/>
      <c r="F35" s="75"/>
      <c r="G35" s="75"/>
      <c r="H35" s="75"/>
      <c r="I35" s="72" t="str">
        <f t="shared" si="2"/>
        <v/>
      </c>
    </row>
    <row r="36" spans="1:9" x14ac:dyDescent="0.15">
      <c r="A36" s="63"/>
      <c r="B36" s="75"/>
      <c r="C36" s="75"/>
      <c r="D36" s="75"/>
      <c r="E36" s="75"/>
      <c r="F36" s="75"/>
      <c r="G36" s="75"/>
      <c r="H36" s="75"/>
      <c r="I36" s="72" t="str">
        <f t="shared" si="2"/>
        <v/>
      </c>
    </row>
    <row r="37" spans="1:9" x14ac:dyDescent="0.15">
      <c r="A37" s="63"/>
      <c r="B37" s="75"/>
      <c r="C37" s="75"/>
      <c r="D37" s="75"/>
      <c r="E37" s="75"/>
      <c r="F37" s="75"/>
      <c r="G37" s="75"/>
      <c r="H37" s="75"/>
      <c r="I37" s="72" t="str">
        <f t="shared" si="2"/>
        <v/>
      </c>
    </row>
    <row r="38" spans="1:9" x14ac:dyDescent="0.15">
      <c r="A38" s="63"/>
      <c r="B38" s="75"/>
      <c r="C38" s="75"/>
      <c r="D38" s="75"/>
      <c r="E38" s="75"/>
      <c r="F38" s="75"/>
      <c r="G38" s="75"/>
      <c r="H38" s="75"/>
      <c r="I38" s="72" t="str">
        <f t="shared" si="2"/>
        <v/>
      </c>
    </row>
    <row r="39" spans="1:9" x14ac:dyDescent="0.15">
      <c r="A39" s="63"/>
      <c r="B39" s="75"/>
      <c r="C39" s="75"/>
      <c r="D39" s="75"/>
      <c r="E39" s="75"/>
      <c r="F39" s="75"/>
      <c r="G39" s="75"/>
      <c r="H39" s="75"/>
      <c r="I39" s="72" t="str">
        <f t="shared" si="2"/>
        <v/>
      </c>
    </row>
    <row r="40" spans="1:9" x14ac:dyDescent="0.15">
      <c r="A40" s="63"/>
      <c r="B40" s="75"/>
      <c r="C40" s="75"/>
      <c r="D40" s="75"/>
      <c r="E40" s="75"/>
      <c r="F40" s="75"/>
      <c r="G40" s="75"/>
      <c r="H40" s="75"/>
      <c r="I40" s="72" t="str">
        <f t="shared" si="2"/>
        <v/>
      </c>
    </row>
    <row r="41" spans="1:9" x14ac:dyDescent="0.15">
      <c r="A41" s="63"/>
      <c r="B41" s="75"/>
      <c r="C41" s="75"/>
      <c r="D41" s="75"/>
      <c r="E41" s="75"/>
      <c r="F41" s="75"/>
      <c r="G41" s="75"/>
      <c r="H41" s="75"/>
      <c r="I41" s="72" t="str">
        <f t="shared" si="2"/>
        <v/>
      </c>
    </row>
    <row r="42" spans="1:9" x14ac:dyDescent="0.15">
      <c r="A42" s="63"/>
      <c r="B42" s="75"/>
      <c r="C42" s="75"/>
      <c r="D42" s="75"/>
      <c r="E42" s="75"/>
      <c r="F42" s="75"/>
      <c r="G42" s="75"/>
      <c r="H42" s="75"/>
      <c r="I42" s="72" t="str">
        <f t="shared" si="2"/>
        <v/>
      </c>
    </row>
    <row r="43" spans="1:9" x14ac:dyDescent="0.15">
      <c r="A43" s="63"/>
      <c r="B43" s="75"/>
      <c r="C43" s="75"/>
      <c r="D43" s="75"/>
      <c r="E43" s="75"/>
      <c r="F43" s="75"/>
      <c r="G43" s="75"/>
      <c r="H43" s="75"/>
      <c r="I43" s="72" t="str">
        <f t="shared" si="2"/>
        <v/>
      </c>
    </row>
    <row r="44" spans="1:9" ht="14.25" thickBot="1" x14ac:dyDescent="0.2">
      <c r="A44" s="63"/>
      <c r="B44" s="76"/>
      <c r="C44" s="76"/>
      <c r="D44" s="76"/>
      <c r="E44" s="76"/>
      <c r="F44" s="76"/>
      <c r="G44" s="76"/>
      <c r="H44" s="76"/>
      <c r="I44" s="77" t="str">
        <f t="shared" si="2"/>
        <v/>
      </c>
    </row>
    <row r="45" spans="1:9" ht="22.5" customHeight="1" thickTop="1" x14ac:dyDescent="0.15">
      <c r="A45" s="63"/>
      <c r="B45" s="78" t="s">
        <v>110</v>
      </c>
      <c r="C45" s="79">
        <f t="shared" ref="C45:H45" si="3">SUM(C18:C44)</f>
        <v>0</v>
      </c>
      <c r="D45" s="79">
        <f t="shared" si="3"/>
        <v>0</v>
      </c>
      <c r="E45" s="79">
        <f t="shared" si="3"/>
        <v>0</v>
      </c>
      <c r="F45" s="79">
        <f t="shared" si="3"/>
        <v>0</v>
      </c>
      <c r="G45" s="79">
        <f t="shared" si="3"/>
        <v>0</v>
      </c>
      <c r="H45" s="79">
        <f t="shared" si="3"/>
        <v>0</v>
      </c>
      <c r="I45" s="80">
        <f>SUM(C45:H45)</f>
        <v>0</v>
      </c>
    </row>
    <row r="46" spans="1:9" x14ac:dyDescent="0.15">
      <c r="A46" s="63"/>
      <c r="B46" s="63" t="s">
        <v>111</v>
      </c>
      <c r="C46" s="63"/>
      <c r="D46" s="63"/>
      <c r="E46" s="63"/>
      <c r="F46" s="63"/>
      <c r="G46" s="63"/>
      <c r="H46" s="63"/>
      <c r="I46" s="63"/>
    </row>
    <row r="47" spans="1:9" x14ac:dyDescent="0.15">
      <c r="A47" s="63"/>
      <c r="B47" s="63" t="s">
        <v>112</v>
      </c>
      <c r="C47" s="63"/>
      <c r="D47" s="63"/>
      <c r="E47" s="63"/>
      <c r="F47" s="63"/>
      <c r="G47" s="63"/>
      <c r="H47" s="63"/>
      <c r="I47" s="63"/>
    </row>
  </sheetData>
  <mergeCells count="4">
    <mergeCell ref="A3:I3"/>
    <mergeCell ref="G4:I5"/>
    <mergeCell ref="G6:I7"/>
    <mergeCell ref="G8:I9"/>
  </mergeCells>
  <phoneticPr fontId="2"/>
  <printOptions horizontalCentered="1" verticalCentered="1"/>
  <pageMargins left="0.7" right="0.7" top="0.75" bottom="0.75" header="0.3" footer="0.3"/>
  <pageSetup paperSize="9" scale="97" orientation="portrait" blackAndWhite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BreakPreview" zoomScaleNormal="100" zoomScaleSheetLayoutView="100" workbookViewId="0">
      <selection activeCell="G12" sqref="G12"/>
    </sheetView>
  </sheetViews>
  <sheetFormatPr defaultRowHeight="13.5" x14ac:dyDescent="0.15"/>
  <cols>
    <col min="1" max="1" width="5.25" style="65" customWidth="1"/>
    <col min="2" max="2" width="12.625" style="65" bestFit="1" customWidth="1"/>
    <col min="3" max="8" width="9" style="65"/>
    <col min="9" max="9" width="14.875" style="65" customWidth="1"/>
    <col min="10" max="256" width="9" style="65"/>
    <col min="257" max="257" width="5.25" style="65" customWidth="1"/>
    <col min="258" max="258" width="12.625" style="65" bestFit="1" customWidth="1"/>
    <col min="259" max="264" width="9" style="65"/>
    <col min="265" max="265" width="14.875" style="65" customWidth="1"/>
    <col min="266" max="512" width="9" style="65"/>
    <col min="513" max="513" width="5.25" style="65" customWidth="1"/>
    <col min="514" max="514" width="12.625" style="65" bestFit="1" customWidth="1"/>
    <col min="515" max="520" width="9" style="65"/>
    <col min="521" max="521" width="14.875" style="65" customWidth="1"/>
    <col min="522" max="768" width="9" style="65"/>
    <col min="769" max="769" width="5.25" style="65" customWidth="1"/>
    <col min="770" max="770" width="12.625" style="65" bestFit="1" customWidth="1"/>
    <col min="771" max="776" width="9" style="65"/>
    <col min="777" max="777" width="14.875" style="65" customWidth="1"/>
    <col min="778" max="1024" width="9" style="65"/>
    <col min="1025" max="1025" width="5.25" style="65" customWidth="1"/>
    <col min="1026" max="1026" width="12.625" style="65" bestFit="1" customWidth="1"/>
    <col min="1027" max="1032" width="9" style="65"/>
    <col min="1033" max="1033" width="14.875" style="65" customWidth="1"/>
    <col min="1034" max="1280" width="9" style="65"/>
    <col min="1281" max="1281" width="5.25" style="65" customWidth="1"/>
    <col min="1282" max="1282" width="12.625" style="65" bestFit="1" customWidth="1"/>
    <col min="1283" max="1288" width="9" style="65"/>
    <col min="1289" max="1289" width="14.875" style="65" customWidth="1"/>
    <col min="1290" max="1536" width="9" style="65"/>
    <col min="1537" max="1537" width="5.25" style="65" customWidth="1"/>
    <col min="1538" max="1538" width="12.625" style="65" bestFit="1" customWidth="1"/>
    <col min="1539" max="1544" width="9" style="65"/>
    <col min="1545" max="1545" width="14.875" style="65" customWidth="1"/>
    <col min="1546" max="1792" width="9" style="65"/>
    <col min="1793" max="1793" width="5.25" style="65" customWidth="1"/>
    <col min="1794" max="1794" width="12.625" style="65" bestFit="1" customWidth="1"/>
    <col min="1795" max="1800" width="9" style="65"/>
    <col min="1801" max="1801" width="14.875" style="65" customWidth="1"/>
    <col min="1802" max="2048" width="9" style="65"/>
    <col min="2049" max="2049" width="5.25" style="65" customWidth="1"/>
    <col min="2050" max="2050" width="12.625" style="65" bestFit="1" customWidth="1"/>
    <col min="2051" max="2056" width="9" style="65"/>
    <col min="2057" max="2057" width="14.875" style="65" customWidth="1"/>
    <col min="2058" max="2304" width="9" style="65"/>
    <col min="2305" max="2305" width="5.25" style="65" customWidth="1"/>
    <col min="2306" max="2306" width="12.625" style="65" bestFit="1" customWidth="1"/>
    <col min="2307" max="2312" width="9" style="65"/>
    <col min="2313" max="2313" width="14.875" style="65" customWidth="1"/>
    <col min="2314" max="2560" width="9" style="65"/>
    <col min="2561" max="2561" width="5.25" style="65" customWidth="1"/>
    <col min="2562" max="2562" width="12.625" style="65" bestFit="1" customWidth="1"/>
    <col min="2563" max="2568" width="9" style="65"/>
    <col min="2569" max="2569" width="14.875" style="65" customWidth="1"/>
    <col min="2570" max="2816" width="9" style="65"/>
    <col min="2817" max="2817" width="5.25" style="65" customWidth="1"/>
    <col min="2818" max="2818" width="12.625" style="65" bestFit="1" customWidth="1"/>
    <col min="2819" max="2824" width="9" style="65"/>
    <col min="2825" max="2825" width="14.875" style="65" customWidth="1"/>
    <col min="2826" max="3072" width="9" style="65"/>
    <col min="3073" max="3073" width="5.25" style="65" customWidth="1"/>
    <col min="3074" max="3074" width="12.625" style="65" bestFit="1" customWidth="1"/>
    <col min="3075" max="3080" width="9" style="65"/>
    <col min="3081" max="3081" width="14.875" style="65" customWidth="1"/>
    <col min="3082" max="3328" width="9" style="65"/>
    <col min="3329" max="3329" width="5.25" style="65" customWidth="1"/>
    <col min="3330" max="3330" width="12.625" style="65" bestFit="1" customWidth="1"/>
    <col min="3331" max="3336" width="9" style="65"/>
    <col min="3337" max="3337" width="14.875" style="65" customWidth="1"/>
    <col min="3338" max="3584" width="9" style="65"/>
    <col min="3585" max="3585" width="5.25" style="65" customWidth="1"/>
    <col min="3586" max="3586" width="12.625" style="65" bestFit="1" customWidth="1"/>
    <col min="3587" max="3592" width="9" style="65"/>
    <col min="3593" max="3593" width="14.875" style="65" customWidth="1"/>
    <col min="3594" max="3840" width="9" style="65"/>
    <col min="3841" max="3841" width="5.25" style="65" customWidth="1"/>
    <col min="3842" max="3842" width="12.625" style="65" bestFit="1" customWidth="1"/>
    <col min="3843" max="3848" width="9" style="65"/>
    <col min="3849" max="3849" width="14.875" style="65" customWidth="1"/>
    <col min="3850" max="4096" width="9" style="65"/>
    <col min="4097" max="4097" width="5.25" style="65" customWidth="1"/>
    <col min="4098" max="4098" width="12.625" style="65" bestFit="1" customWidth="1"/>
    <col min="4099" max="4104" width="9" style="65"/>
    <col min="4105" max="4105" width="14.875" style="65" customWidth="1"/>
    <col min="4106" max="4352" width="9" style="65"/>
    <col min="4353" max="4353" width="5.25" style="65" customWidth="1"/>
    <col min="4354" max="4354" width="12.625" style="65" bestFit="1" customWidth="1"/>
    <col min="4355" max="4360" width="9" style="65"/>
    <col min="4361" max="4361" width="14.875" style="65" customWidth="1"/>
    <col min="4362" max="4608" width="9" style="65"/>
    <col min="4609" max="4609" width="5.25" style="65" customWidth="1"/>
    <col min="4610" max="4610" width="12.625" style="65" bestFit="1" customWidth="1"/>
    <col min="4611" max="4616" width="9" style="65"/>
    <col min="4617" max="4617" width="14.875" style="65" customWidth="1"/>
    <col min="4618" max="4864" width="9" style="65"/>
    <col min="4865" max="4865" width="5.25" style="65" customWidth="1"/>
    <col min="4866" max="4866" width="12.625" style="65" bestFit="1" customWidth="1"/>
    <col min="4867" max="4872" width="9" style="65"/>
    <col min="4873" max="4873" width="14.875" style="65" customWidth="1"/>
    <col min="4874" max="5120" width="9" style="65"/>
    <col min="5121" max="5121" width="5.25" style="65" customWidth="1"/>
    <col min="5122" max="5122" width="12.625" style="65" bestFit="1" customWidth="1"/>
    <col min="5123" max="5128" width="9" style="65"/>
    <col min="5129" max="5129" width="14.875" style="65" customWidth="1"/>
    <col min="5130" max="5376" width="9" style="65"/>
    <col min="5377" max="5377" width="5.25" style="65" customWidth="1"/>
    <col min="5378" max="5378" width="12.625" style="65" bestFit="1" customWidth="1"/>
    <col min="5379" max="5384" width="9" style="65"/>
    <col min="5385" max="5385" width="14.875" style="65" customWidth="1"/>
    <col min="5386" max="5632" width="9" style="65"/>
    <col min="5633" max="5633" width="5.25" style="65" customWidth="1"/>
    <col min="5634" max="5634" width="12.625" style="65" bestFit="1" customWidth="1"/>
    <col min="5635" max="5640" width="9" style="65"/>
    <col min="5641" max="5641" width="14.875" style="65" customWidth="1"/>
    <col min="5642" max="5888" width="9" style="65"/>
    <col min="5889" max="5889" width="5.25" style="65" customWidth="1"/>
    <col min="5890" max="5890" width="12.625" style="65" bestFit="1" customWidth="1"/>
    <col min="5891" max="5896" width="9" style="65"/>
    <col min="5897" max="5897" width="14.875" style="65" customWidth="1"/>
    <col min="5898" max="6144" width="9" style="65"/>
    <col min="6145" max="6145" width="5.25" style="65" customWidth="1"/>
    <col min="6146" max="6146" width="12.625" style="65" bestFit="1" customWidth="1"/>
    <col min="6147" max="6152" width="9" style="65"/>
    <col min="6153" max="6153" width="14.875" style="65" customWidth="1"/>
    <col min="6154" max="6400" width="9" style="65"/>
    <col min="6401" max="6401" width="5.25" style="65" customWidth="1"/>
    <col min="6402" max="6402" width="12.625" style="65" bestFit="1" customWidth="1"/>
    <col min="6403" max="6408" width="9" style="65"/>
    <col min="6409" max="6409" width="14.875" style="65" customWidth="1"/>
    <col min="6410" max="6656" width="9" style="65"/>
    <col min="6657" max="6657" width="5.25" style="65" customWidth="1"/>
    <col min="6658" max="6658" width="12.625" style="65" bestFit="1" customWidth="1"/>
    <col min="6659" max="6664" width="9" style="65"/>
    <col min="6665" max="6665" width="14.875" style="65" customWidth="1"/>
    <col min="6666" max="6912" width="9" style="65"/>
    <col min="6913" max="6913" width="5.25" style="65" customWidth="1"/>
    <col min="6914" max="6914" width="12.625" style="65" bestFit="1" customWidth="1"/>
    <col min="6915" max="6920" width="9" style="65"/>
    <col min="6921" max="6921" width="14.875" style="65" customWidth="1"/>
    <col min="6922" max="7168" width="9" style="65"/>
    <col min="7169" max="7169" width="5.25" style="65" customWidth="1"/>
    <col min="7170" max="7170" width="12.625" style="65" bestFit="1" customWidth="1"/>
    <col min="7171" max="7176" width="9" style="65"/>
    <col min="7177" max="7177" width="14.875" style="65" customWidth="1"/>
    <col min="7178" max="7424" width="9" style="65"/>
    <col min="7425" max="7425" width="5.25" style="65" customWidth="1"/>
    <col min="7426" max="7426" width="12.625" style="65" bestFit="1" customWidth="1"/>
    <col min="7427" max="7432" width="9" style="65"/>
    <col min="7433" max="7433" width="14.875" style="65" customWidth="1"/>
    <col min="7434" max="7680" width="9" style="65"/>
    <col min="7681" max="7681" width="5.25" style="65" customWidth="1"/>
    <col min="7682" max="7682" width="12.625" style="65" bestFit="1" customWidth="1"/>
    <col min="7683" max="7688" width="9" style="65"/>
    <col min="7689" max="7689" width="14.875" style="65" customWidth="1"/>
    <col min="7690" max="7936" width="9" style="65"/>
    <col min="7937" max="7937" width="5.25" style="65" customWidth="1"/>
    <col min="7938" max="7938" width="12.625" style="65" bestFit="1" customWidth="1"/>
    <col min="7939" max="7944" width="9" style="65"/>
    <col min="7945" max="7945" width="14.875" style="65" customWidth="1"/>
    <col min="7946" max="8192" width="9" style="65"/>
    <col min="8193" max="8193" width="5.25" style="65" customWidth="1"/>
    <col min="8194" max="8194" width="12.625" style="65" bestFit="1" customWidth="1"/>
    <col min="8195" max="8200" width="9" style="65"/>
    <col min="8201" max="8201" width="14.875" style="65" customWidth="1"/>
    <col min="8202" max="8448" width="9" style="65"/>
    <col min="8449" max="8449" width="5.25" style="65" customWidth="1"/>
    <col min="8450" max="8450" width="12.625" style="65" bestFit="1" customWidth="1"/>
    <col min="8451" max="8456" width="9" style="65"/>
    <col min="8457" max="8457" width="14.875" style="65" customWidth="1"/>
    <col min="8458" max="8704" width="9" style="65"/>
    <col min="8705" max="8705" width="5.25" style="65" customWidth="1"/>
    <col min="8706" max="8706" width="12.625" style="65" bestFit="1" customWidth="1"/>
    <col min="8707" max="8712" width="9" style="65"/>
    <col min="8713" max="8713" width="14.875" style="65" customWidth="1"/>
    <col min="8714" max="8960" width="9" style="65"/>
    <col min="8961" max="8961" width="5.25" style="65" customWidth="1"/>
    <col min="8962" max="8962" width="12.625" style="65" bestFit="1" customWidth="1"/>
    <col min="8963" max="8968" width="9" style="65"/>
    <col min="8969" max="8969" width="14.875" style="65" customWidth="1"/>
    <col min="8970" max="9216" width="9" style="65"/>
    <col min="9217" max="9217" width="5.25" style="65" customWidth="1"/>
    <col min="9218" max="9218" width="12.625" style="65" bestFit="1" customWidth="1"/>
    <col min="9219" max="9224" width="9" style="65"/>
    <col min="9225" max="9225" width="14.875" style="65" customWidth="1"/>
    <col min="9226" max="9472" width="9" style="65"/>
    <col min="9473" max="9473" width="5.25" style="65" customWidth="1"/>
    <col min="9474" max="9474" width="12.625" style="65" bestFit="1" customWidth="1"/>
    <col min="9475" max="9480" width="9" style="65"/>
    <col min="9481" max="9481" width="14.875" style="65" customWidth="1"/>
    <col min="9482" max="9728" width="9" style="65"/>
    <col min="9729" max="9729" width="5.25" style="65" customWidth="1"/>
    <col min="9730" max="9730" width="12.625" style="65" bestFit="1" customWidth="1"/>
    <col min="9731" max="9736" width="9" style="65"/>
    <col min="9737" max="9737" width="14.875" style="65" customWidth="1"/>
    <col min="9738" max="9984" width="9" style="65"/>
    <col min="9985" max="9985" width="5.25" style="65" customWidth="1"/>
    <col min="9986" max="9986" width="12.625" style="65" bestFit="1" customWidth="1"/>
    <col min="9987" max="9992" width="9" style="65"/>
    <col min="9993" max="9993" width="14.875" style="65" customWidth="1"/>
    <col min="9994" max="10240" width="9" style="65"/>
    <col min="10241" max="10241" width="5.25" style="65" customWidth="1"/>
    <col min="10242" max="10242" width="12.625" style="65" bestFit="1" customWidth="1"/>
    <col min="10243" max="10248" width="9" style="65"/>
    <col min="10249" max="10249" width="14.875" style="65" customWidth="1"/>
    <col min="10250" max="10496" width="9" style="65"/>
    <col min="10497" max="10497" width="5.25" style="65" customWidth="1"/>
    <col min="10498" max="10498" width="12.625" style="65" bestFit="1" customWidth="1"/>
    <col min="10499" max="10504" width="9" style="65"/>
    <col min="10505" max="10505" width="14.875" style="65" customWidth="1"/>
    <col min="10506" max="10752" width="9" style="65"/>
    <col min="10753" max="10753" width="5.25" style="65" customWidth="1"/>
    <col min="10754" max="10754" width="12.625" style="65" bestFit="1" customWidth="1"/>
    <col min="10755" max="10760" width="9" style="65"/>
    <col min="10761" max="10761" width="14.875" style="65" customWidth="1"/>
    <col min="10762" max="11008" width="9" style="65"/>
    <col min="11009" max="11009" width="5.25" style="65" customWidth="1"/>
    <col min="11010" max="11010" width="12.625" style="65" bestFit="1" customWidth="1"/>
    <col min="11011" max="11016" width="9" style="65"/>
    <col min="11017" max="11017" width="14.875" style="65" customWidth="1"/>
    <col min="11018" max="11264" width="9" style="65"/>
    <col min="11265" max="11265" width="5.25" style="65" customWidth="1"/>
    <col min="11266" max="11266" width="12.625" style="65" bestFit="1" customWidth="1"/>
    <col min="11267" max="11272" width="9" style="65"/>
    <col min="11273" max="11273" width="14.875" style="65" customWidth="1"/>
    <col min="11274" max="11520" width="9" style="65"/>
    <col min="11521" max="11521" width="5.25" style="65" customWidth="1"/>
    <col min="11522" max="11522" width="12.625" style="65" bestFit="1" customWidth="1"/>
    <col min="11523" max="11528" width="9" style="65"/>
    <col min="11529" max="11529" width="14.875" style="65" customWidth="1"/>
    <col min="11530" max="11776" width="9" style="65"/>
    <col min="11777" max="11777" width="5.25" style="65" customWidth="1"/>
    <col min="11778" max="11778" width="12.625" style="65" bestFit="1" customWidth="1"/>
    <col min="11779" max="11784" width="9" style="65"/>
    <col min="11785" max="11785" width="14.875" style="65" customWidth="1"/>
    <col min="11786" max="12032" width="9" style="65"/>
    <col min="12033" max="12033" width="5.25" style="65" customWidth="1"/>
    <col min="12034" max="12034" width="12.625" style="65" bestFit="1" customWidth="1"/>
    <col min="12035" max="12040" width="9" style="65"/>
    <col min="12041" max="12041" width="14.875" style="65" customWidth="1"/>
    <col min="12042" max="12288" width="9" style="65"/>
    <col min="12289" max="12289" width="5.25" style="65" customWidth="1"/>
    <col min="12290" max="12290" width="12.625" style="65" bestFit="1" customWidth="1"/>
    <col min="12291" max="12296" width="9" style="65"/>
    <col min="12297" max="12297" width="14.875" style="65" customWidth="1"/>
    <col min="12298" max="12544" width="9" style="65"/>
    <col min="12545" max="12545" width="5.25" style="65" customWidth="1"/>
    <col min="12546" max="12546" width="12.625" style="65" bestFit="1" customWidth="1"/>
    <col min="12547" max="12552" width="9" style="65"/>
    <col min="12553" max="12553" width="14.875" style="65" customWidth="1"/>
    <col min="12554" max="12800" width="9" style="65"/>
    <col min="12801" max="12801" width="5.25" style="65" customWidth="1"/>
    <col min="12802" max="12802" width="12.625" style="65" bestFit="1" customWidth="1"/>
    <col min="12803" max="12808" width="9" style="65"/>
    <col min="12809" max="12809" width="14.875" style="65" customWidth="1"/>
    <col min="12810" max="13056" width="9" style="65"/>
    <col min="13057" max="13057" width="5.25" style="65" customWidth="1"/>
    <col min="13058" max="13058" width="12.625" style="65" bestFit="1" customWidth="1"/>
    <col min="13059" max="13064" width="9" style="65"/>
    <col min="13065" max="13065" width="14.875" style="65" customWidth="1"/>
    <col min="13066" max="13312" width="9" style="65"/>
    <col min="13313" max="13313" width="5.25" style="65" customWidth="1"/>
    <col min="13314" max="13314" width="12.625" style="65" bestFit="1" customWidth="1"/>
    <col min="13315" max="13320" width="9" style="65"/>
    <col min="13321" max="13321" width="14.875" style="65" customWidth="1"/>
    <col min="13322" max="13568" width="9" style="65"/>
    <col min="13569" max="13569" width="5.25" style="65" customWidth="1"/>
    <col min="13570" max="13570" width="12.625" style="65" bestFit="1" customWidth="1"/>
    <col min="13571" max="13576" width="9" style="65"/>
    <col min="13577" max="13577" width="14.875" style="65" customWidth="1"/>
    <col min="13578" max="13824" width="9" style="65"/>
    <col min="13825" max="13825" width="5.25" style="65" customWidth="1"/>
    <col min="13826" max="13826" width="12.625" style="65" bestFit="1" customWidth="1"/>
    <col min="13827" max="13832" width="9" style="65"/>
    <col min="13833" max="13833" width="14.875" style="65" customWidth="1"/>
    <col min="13834" max="14080" width="9" style="65"/>
    <col min="14081" max="14081" width="5.25" style="65" customWidth="1"/>
    <col min="14082" max="14082" width="12.625" style="65" bestFit="1" customWidth="1"/>
    <col min="14083" max="14088" width="9" style="65"/>
    <col min="14089" max="14089" width="14.875" style="65" customWidth="1"/>
    <col min="14090" max="14336" width="9" style="65"/>
    <col min="14337" max="14337" width="5.25" style="65" customWidth="1"/>
    <col min="14338" max="14338" width="12.625" style="65" bestFit="1" customWidth="1"/>
    <col min="14339" max="14344" width="9" style="65"/>
    <col min="14345" max="14345" width="14.875" style="65" customWidth="1"/>
    <col min="14346" max="14592" width="9" style="65"/>
    <col min="14593" max="14593" width="5.25" style="65" customWidth="1"/>
    <col min="14594" max="14594" width="12.625" style="65" bestFit="1" customWidth="1"/>
    <col min="14595" max="14600" width="9" style="65"/>
    <col min="14601" max="14601" width="14.875" style="65" customWidth="1"/>
    <col min="14602" max="14848" width="9" style="65"/>
    <col min="14849" max="14849" width="5.25" style="65" customWidth="1"/>
    <col min="14850" max="14850" width="12.625" style="65" bestFit="1" customWidth="1"/>
    <col min="14851" max="14856" width="9" style="65"/>
    <col min="14857" max="14857" width="14.875" style="65" customWidth="1"/>
    <col min="14858" max="15104" width="9" style="65"/>
    <col min="15105" max="15105" width="5.25" style="65" customWidth="1"/>
    <col min="15106" max="15106" width="12.625" style="65" bestFit="1" customWidth="1"/>
    <col min="15107" max="15112" width="9" style="65"/>
    <col min="15113" max="15113" width="14.875" style="65" customWidth="1"/>
    <col min="15114" max="15360" width="9" style="65"/>
    <col min="15361" max="15361" width="5.25" style="65" customWidth="1"/>
    <col min="15362" max="15362" width="12.625" style="65" bestFit="1" customWidth="1"/>
    <col min="15363" max="15368" width="9" style="65"/>
    <col min="15369" max="15369" width="14.875" style="65" customWidth="1"/>
    <col min="15370" max="15616" width="9" style="65"/>
    <col min="15617" max="15617" width="5.25" style="65" customWidth="1"/>
    <col min="15618" max="15618" width="12.625" style="65" bestFit="1" customWidth="1"/>
    <col min="15619" max="15624" width="9" style="65"/>
    <col min="15625" max="15625" width="14.875" style="65" customWidth="1"/>
    <col min="15626" max="15872" width="9" style="65"/>
    <col min="15873" max="15873" width="5.25" style="65" customWidth="1"/>
    <col min="15874" max="15874" width="12.625" style="65" bestFit="1" customWidth="1"/>
    <col min="15875" max="15880" width="9" style="65"/>
    <col min="15881" max="15881" width="14.875" style="65" customWidth="1"/>
    <col min="15882" max="16128" width="9" style="65"/>
    <col min="16129" max="16129" width="5.25" style="65" customWidth="1"/>
    <col min="16130" max="16130" width="12.625" style="65" bestFit="1" customWidth="1"/>
    <col min="16131" max="16136" width="9" style="65"/>
    <col min="16137" max="16137" width="14.875" style="65" customWidth="1"/>
    <col min="16138" max="16384" width="9" style="65"/>
  </cols>
  <sheetData>
    <row r="1" spans="1:9" ht="24.75" customHeight="1" x14ac:dyDescent="0.15">
      <c r="A1" s="83" t="s">
        <v>115</v>
      </c>
      <c r="B1" s="63"/>
      <c r="C1" s="63"/>
      <c r="D1" s="63"/>
      <c r="E1" s="63"/>
      <c r="F1" s="63"/>
      <c r="G1" s="63"/>
      <c r="H1" s="63"/>
      <c r="I1" s="64"/>
    </row>
    <row r="2" spans="1:9" x14ac:dyDescent="0.15">
      <c r="A2" s="63"/>
      <c r="B2" s="63"/>
      <c r="C2" s="63"/>
      <c r="D2" s="63"/>
      <c r="E2" s="63"/>
      <c r="F2" s="63"/>
      <c r="G2" s="63"/>
      <c r="H2" s="63"/>
      <c r="I2" s="63"/>
    </row>
    <row r="3" spans="1:9" ht="21" x14ac:dyDescent="0.15">
      <c r="A3" s="192" t="s">
        <v>99</v>
      </c>
      <c r="B3" s="192"/>
      <c r="C3" s="192"/>
      <c r="D3" s="192"/>
      <c r="E3" s="192"/>
      <c r="F3" s="192"/>
      <c r="G3" s="192"/>
      <c r="H3" s="192"/>
      <c r="I3" s="192"/>
    </row>
    <row r="4" spans="1:9" ht="18" customHeight="1" x14ac:dyDescent="0.15">
      <c r="A4" s="63"/>
      <c r="B4" s="63"/>
      <c r="C4" s="63"/>
      <c r="D4" s="63"/>
      <c r="E4" s="63"/>
      <c r="F4" s="63"/>
      <c r="G4" s="193" t="s">
        <v>116</v>
      </c>
      <c r="H4" s="193"/>
      <c r="I4" s="193"/>
    </row>
    <row r="5" spans="1:9" ht="18" customHeight="1" x14ac:dyDescent="0.15">
      <c r="A5" s="63"/>
      <c r="B5" s="63"/>
      <c r="C5" s="63"/>
      <c r="D5" s="63"/>
      <c r="E5" s="81"/>
      <c r="F5" s="66" t="s">
        <v>100</v>
      </c>
      <c r="G5" s="194"/>
      <c r="H5" s="194"/>
      <c r="I5" s="194"/>
    </row>
    <row r="6" spans="1:9" ht="6" customHeight="1" x14ac:dyDescent="0.15">
      <c r="A6" s="63"/>
      <c r="B6" s="63"/>
      <c r="C6" s="63"/>
      <c r="D6" s="63"/>
      <c r="E6" s="63"/>
      <c r="F6" s="63"/>
      <c r="G6" s="195" t="s">
        <v>116</v>
      </c>
      <c r="H6" s="195"/>
      <c r="I6" s="195"/>
    </row>
    <row r="7" spans="1:9" ht="18" customHeight="1" x14ac:dyDescent="0.15">
      <c r="A7" s="63"/>
      <c r="B7" s="63"/>
      <c r="C7" s="63"/>
      <c r="D7" s="63"/>
      <c r="E7" s="81"/>
      <c r="F7" s="66" t="s">
        <v>101</v>
      </c>
      <c r="G7" s="194"/>
      <c r="H7" s="194"/>
      <c r="I7" s="194"/>
    </row>
    <row r="8" spans="1:9" ht="5.25" customHeight="1" x14ac:dyDescent="0.15">
      <c r="A8" s="63"/>
      <c r="B8" s="63"/>
      <c r="C8" s="63"/>
      <c r="D8" s="63"/>
      <c r="E8" s="63"/>
      <c r="F8" s="63"/>
      <c r="G8" s="196" t="s">
        <v>117</v>
      </c>
      <c r="H8" s="196"/>
      <c r="I8" s="196"/>
    </row>
    <row r="9" spans="1:9" ht="20.25" customHeight="1" x14ac:dyDescent="0.15">
      <c r="A9" s="63"/>
      <c r="B9" s="63"/>
      <c r="C9" s="63"/>
      <c r="D9" s="63"/>
      <c r="E9" s="81"/>
      <c r="F9" s="66" t="s">
        <v>102</v>
      </c>
      <c r="G9" s="197"/>
      <c r="H9" s="197"/>
      <c r="I9" s="197"/>
    </row>
    <row r="10" spans="1:9" ht="18" customHeight="1" x14ac:dyDescent="0.15">
      <c r="A10" s="63"/>
      <c r="B10" s="63"/>
      <c r="C10" s="63"/>
      <c r="D10" s="63"/>
      <c r="E10" s="63"/>
      <c r="F10" s="67"/>
      <c r="G10" s="68"/>
      <c r="H10" s="68"/>
      <c r="I10" s="68"/>
    </row>
    <row r="11" spans="1:9" ht="18" customHeight="1" x14ac:dyDescent="0.15">
      <c r="A11" s="63"/>
      <c r="B11" s="63"/>
      <c r="C11" s="63"/>
      <c r="D11" s="63"/>
      <c r="E11" s="63" t="s">
        <v>118</v>
      </c>
      <c r="F11" s="67"/>
      <c r="G11" s="68"/>
      <c r="H11" s="68"/>
      <c r="I11" s="68"/>
    </row>
    <row r="12" spans="1:9" ht="25.5" customHeight="1" x14ac:dyDescent="0.15">
      <c r="A12" s="63"/>
      <c r="B12" s="63"/>
      <c r="C12" s="63"/>
      <c r="D12" s="63"/>
      <c r="E12" s="63"/>
      <c r="F12" s="84" t="s">
        <v>182</v>
      </c>
      <c r="G12" s="69"/>
      <c r="H12" s="69"/>
      <c r="I12" s="69"/>
    </row>
    <row r="13" spans="1:9" ht="27" customHeight="1" x14ac:dyDescent="0.15">
      <c r="A13" s="63"/>
      <c r="B13" s="63"/>
      <c r="C13" s="63"/>
      <c r="D13" s="63"/>
      <c r="E13" s="63"/>
      <c r="F13" s="85" t="s">
        <v>183</v>
      </c>
      <c r="G13" s="71"/>
      <c r="H13" s="71"/>
      <c r="I13" s="71"/>
    </row>
    <row r="14" spans="1:9" ht="27" customHeight="1" x14ac:dyDescent="0.15">
      <c r="A14" s="63"/>
      <c r="B14" s="63"/>
      <c r="C14" s="63"/>
      <c r="D14" s="63"/>
      <c r="E14" s="63"/>
      <c r="F14" s="85" t="s">
        <v>184</v>
      </c>
      <c r="G14" s="71"/>
      <c r="H14" s="71"/>
      <c r="I14" s="71"/>
    </row>
    <row r="15" spans="1:9" ht="27" customHeight="1" x14ac:dyDescent="0.15">
      <c r="A15" s="63"/>
      <c r="B15" s="63"/>
      <c r="C15" s="63"/>
      <c r="D15" s="63"/>
      <c r="E15" s="63"/>
      <c r="F15" s="85"/>
      <c r="G15" s="71"/>
      <c r="H15" s="71"/>
      <c r="I15" s="71"/>
    </row>
    <row r="16" spans="1:9" ht="5.25" customHeight="1" x14ac:dyDescent="0.15">
      <c r="A16" s="63"/>
      <c r="B16" s="63"/>
      <c r="C16" s="63"/>
      <c r="D16" s="63"/>
      <c r="E16" s="63"/>
      <c r="F16" s="67"/>
      <c r="G16" s="68"/>
      <c r="H16" s="68"/>
      <c r="I16" s="68"/>
    </row>
    <row r="17" spans="1:9" x14ac:dyDescent="0.15">
      <c r="A17" s="63"/>
      <c r="B17" s="63" t="s">
        <v>119</v>
      </c>
      <c r="C17" s="63"/>
      <c r="D17" s="63"/>
      <c r="E17" s="63"/>
      <c r="F17" s="63"/>
      <c r="G17" s="63"/>
      <c r="H17" s="63"/>
      <c r="I17" s="63"/>
    </row>
    <row r="18" spans="1:9" ht="24.75" customHeight="1" x14ac:dyDescent="0.15">
      <c r="A18" s="63"/>
      <c r="B18" s="72"/>
      <c r="C18" s="72" t="s">
        <v>120</v>
      </c>
      <c r="D18" s="72" t="s">
        <v>121</v>
      </c>
      <c r="E18" s="72" t="s">
        <v>122</v>
      </c>
      <c r="F18" s="72" t="s">
        <v>123</v>
      </c>
      <c r="G18" s="72" t="s">
        <v>124</v>
      </c>
      <c r="H18" s="72" t="s">
        <v>125</v>
      </c>
      <c r="I18" s="72" t="s">
        <v>106</v>
      </c>
    </row>
    <row r="19" spans="1:9" ht="24.75" customHeight="1" x14ac:dyDescent="0.15">
      <c r="A19" s="63"/>
      <c r="B19" s="72" t="s">
        <v>107</v>
      </c>
      <c r="C19" s="72">
        <f t="shared" ref="C19:H19" si="0">C51</f>
        <v>2</v>
      </c>
      <c r="D19" s="72">
        <f t="shared" si="0"/>
        <v>4</v>
      </c>
      <c r="E19" s="72">
        <f t="shared" si="0"/>
        <v>3</v>
      </c>
      <c r="F19" s="72">
        <f t="shared" si="0"/>
        <v>2</v>
      </c>
      <c r="G19" s="72">
        <f t="shared" si="0"/>
        <v>4</v>
      </c>
      <c r="H19" s="72">
        <f t="shared" si="0"/>
        <v>4</v>
      </c>
      <c r="I19" s="72">
        <f>SUM(C19:H19)</f>
        <v>19</v>
      </c>
    </row>
    <row r="20" spans="1:9" x14ac:dyDescent="0.15">
      <c r="A20" s="63"/>
      <c r="B20" s="63"/>
      <c r="C20" s="63"/>
      <c r="D20" s="63"/>
      <c r="E20" s="63"/>
      <c r="F20" s="63"/>
      <c r="G20" s="63"/>
      <c r="H20" s="63"/>
      <c r="I20" s="63"/>
    </row>
    <row r="21" spans="1:9" x14ac:dyDescent="0.15">
      <c r="A21" s="63"/>
      <c r="B21" s="63"/>
      <c r="C21" s="63"/>
      <c r="D21" s="63"/>
      <c r="E21" s="63"/>
      <c r="F21" s="63"/>
      <c r="G21" s="63"/>
      <c r="H21" s="63"/>
      <c r="I21" s="63"/>
    </row>
    <row r="22" spans="1:9" x14ac:dyDescent="0.15">
      <c r="A22" s="63"/>
      <c r="B22" s="63" t="s">
        <v>108</v>
      </c>
      <c r="C22" s="63"/>
      <c r="D22" s="63"/>
      <c r="E22" s="63"/>
      <c r="F22" s="63"/>
      <c r="G22" s="63"/>
      <c r="H22" s="63"/>
      <c r="I22" s="63"/>
    </row>
    <row r="23" spans="1:9" x14ac:dyDescent="0.15">
      <c r="A23" s="63"/>
      <c r="B23" s="74" t="s">
        <v>109</v>
      </c>
      <c r="C23" s="72" t="str">
        <f t="shared" ref="C23:H23" si="1">C18</f>
        <v>9月</v>
      </c>
      <c r="D23" s="72" t="str">
        <f t="shared" si="1"/>
        <v>10月</v>
      </c>
      <c r="E23" s="72" t="str">
        <f t="shared" si="1"/>
        <v>11月</v>
      </c>
      <c r="F23" s="72" t="str">
        <f t="shared" si="1"/>
        <v>12月</v>
      </c>
      <c r="G23" s="72" t="str">
        <f t="shared" si="1"/>
        <v>1月</v>
      </c>
      <c r="H23" s="72" t="str">
        <f t="shared" si="1"/>
        <v>2月</v>
      </c>
      <c r="I23" s="72" t="s">
        <v>106</v>
      </c>
    </row>
    <row r="24" spans="1:9" x14ac:dyDescent="0.15">
      <c r="A24" s="63"/>
      <c r="B24" s="75" t="s">
        <v>178</v>
      </c>
      <c r="C24" s="75">
        <v>1</v>
      </c>
      <c r="D24" s="75">
        <v>1</v>
      </c>
      <c r="E24" s="75"/>
      <c r="F24" s="75">
        <v>1</v>
      </c>
      <c r="G24" s="75">
        <v>1</v>
      </c>
      <c r="H24" s="75">
        <v>1</v>
      </c>
      <c r="I24" s="72">
        <f>IF(SUM(C24:H24)=0,"",SUM(C24:H24))</f>
        <v>5</v>
      </c>
    </row>
    <row r="25" spans="1:9" x14ac:dyDescent="0.15">
      <c r="A25" s="63"/>
      <c r="B25" s="75" t="s">
        <v>179</v>
      </c>
      <c r="C25" s="75">
        <v>1</v>
      </c>
      <c r="D25" s="75">
        <v>1</v>
      </c>
      <c r="E25" s="75">
        <v>1</v>
      </c>
      <c r="F25" s="75"/>
      <c r="G25" s="75">
        <v>1</v>
      </c>
      <c r="H25" s="75">
        <v>1</v>
      </c>
      <c r="I25" s="72">
        <f>IF(SUM(C25:H25)=0,"",SUM(C25:H25))</f>
        <v>5</v>
      </c>
    </row>
    <row r="26" spans="1:9" x14ac:dyDescent="0.15">
      <c r="A26" s="63"/>
      <c r="B26" s="75" t="s">
        <v>180</v>
      </c>
      <c r="C26" s="75"/>
      <c r="D26" s="75">
        <v>1</v>
      </c>
      <c r="E26" s="75">
        <v>1</v>
      </c>
      <c r="F26" s="75">
        <v>1</v>
      </c>
      <c r="G26" s="75">
        <v>1</v>
      </c>
      <c r="H26" s="75">
        <v>1</v>
      </c>
      <c r="I26" s="72">
        <f>IF(SUM(C26:H26)=0,"",SUM(C26:H26))</f>
        <v>5</v>
      </c>
    </row>
    <row r="27" spans="1:9" x14ac:dyDescent="0.15">
      <c r="A27" s="63"/>
      <c r="B27" s="75" t="s">
        <v>181</v>
      </c>
      <c r="C27" s="75"/>
      <c r="D27" s="75">
        <v>1</v>
      </c>
      <c r="E27" s="75">
        <v>1</v>
      </c>
      <c r="F27" s="75"/>
      <c r="G27" s="75">
        <v>1</v>
      </c>
      <c r="H27" s="75">
        <v>1</v>
      </c>
      <c r="I27" s="72">
        <f>IF(SUM(C27:H27)=0,"",SUM(C27:H27))</f>
        <v>4</v>
      </c>
    </row>
    <row r="28" spans="1:9" x14ac:dyDescent="0.15">
      <c r="A28" s="63"/>
      <c r="B28" s="75"/>
      <c r="C28" s="75"/>
      <c r="D28" s="75"/>
      <c r="E28" s="75"/>
      <c r="F28" s="75"/>
      <c r="G28" s="75"/>
      <c r="H28" s="75"/>
      <c r="I28" s="72" t="str">
        <f t="shared" ref="I28:I50" si="2">IF(SUM(C28:H28)=0,"",SUM(C28:H28))</f>
        <v/>
      </c>
    </row>
    <row r="29" spans="1:9" x14ac:dyDescent="0.15">
      <c r="A29" s="63"/>
      <c r="B29" s="75"/>
      <c r="C29" s="75"/>
      <c r="D29" s="75"/>
      <c r="E29" s="75"/>
      <c r="F29" s="75"/>
      <c r="G29" s="75"/>
      <c r="H29" s="75"/>
      <c r="I29" s="72" t="str">
        <f t="shared" si="2"/>
        <v/>
      </c>
    </row>
    <row r="30" spans="1:9" x14ac:dyDescent="0.15">
      <c r="A30" s="63"/>
      <c r="B30" s="75"/>
      <c r="C30" s="75"/>
      <c r="D30" s="75"/>
      <c r="E30" s="75"/>
      <c r="F30" s="75"/>
      <c r="G30" s="75"/>
      <c r="H30" s="75"/>
      <c r="I30" s="72" t="str">
        <f t="shared" si="2"/>
        <v/>
      </c>
    </row>
    <row r="31" spans="1:9" x14ac:dyDescent="0.15">
      <c r="A31" s="63"/>
      <c r="B31" s="75"/>
      <c r="C31" s="75"/>
      <c r="D31" s="75"/>
      <c r="E31" s="75"/>
      <c r="F31" s="75"/>
      <c r="G31" s="75"/>
      <c r="H31" s="75"/>
      <c r="I31" s="72" t="str">
        <f t="shared" si="2"/>
        <v/>
      </c>
    </row>
    <row r="32" spans="1:9" x14ac:dyDescent="0.15">
      <c r="A32" s="63"/>
      <c r="B32" s="75"/>
      <c r="C32" s="75"/>
      <c r="D32" s="75"/>
      <c r="E32" s="75"/>
      <c r="F32" s="75"/>
      <c r="G32" s="75"/>
      <c r="H32" s="75"/>
      <c r="I32" s="72" t="str">
        <f t="shared" si="2"/>
        <v/>
      </c>
    </row>
    <row r="33" spans="1:9" x14ac:dyDescent="0.15">
      <c r="A33" s="63"/>
      <c r="B33" s="75"/>
      <c r="C33" s="75"/>
      <c r="D33" s="75"/>
      <c r="E33" s="75"/>
      <c r="F33" s="75"/>
      <c r="G33" s="75"/>
      <c r="H33" s="75"/>
      <c r="I33" s="72" t="str">
        <f t="shared" si="2"/>
        <v/>
      </c>
    </row>
    <row r="34" spans="1:9" x14ac:dyDescent="0.15">
      <c r="A34" s="63"/>
      <c r="B34" s="75"/>
      <c r="C34" s="75"/>
      <c r="D34" s="75"/>
      <c r="E34" s="75"/>
      <c r="F34" s="75"/>
      <c r="G34" s="75"/>
      <c r="H34" s="75"/>
      <c r="I34" s="72" t="str">
        <f t="shared" si="2"/>
        <v/>
      </c>
    </row>
    <row r="35" spans="1:9" x14ac:dyDescent="0.15">
      <c r="A35" s="63"/>
      <c r="B35" s="75"/>
      <c r="C35" s="75"/>
      <c r="D35" s="75"/>
      <c r="E35" s="75"/>
      <c r="F35" s="75"/>
      <c r="G35" s="75"/>
      <c r="H35" s="75"/>
      <c r="I35" s="72" t="str">
        <f t="shared" si="2"/>
        <v/>
      </c>
    </row>
    <row r="36" spans="1:9" x14ac:dyDescent="0.15">
      <c r="A36" s="63"/>
      <c r="B36" s="75"/>
      <c r="C36" s="75"/>
      <c r="D36" s="75"/>
      <c r="E36" s="75"/>
      <c r="F36" s="75"/>
      <c r="G36" s="75"/>
      <c r="H36" s="75"/>
      <c r="I36" s="72" t="str">
        <f t="shared" si="2"/>
        <v/>
      </c>
    </row>
    <row r="37" spans="1:9" x14ac:dyDescent="0.15">
      <c r="A37" s="63"/>
      <c r="B37" s="75"/>
      <c r="C37" s="75"/>
      <c r="D37" s="75"/>
      <c r="E37" s="75"/>
      <c r="F37" s="75"/>
      <c r="G37" s="75"/>
      <c r="H37" s="75"/>
      <c r="I37" s="72" t="str">
        <f t="shared" si="2"/>
        <v/>
      </c>
    </row>
    <row r="38" spans="1:9" x14ac:dyDescent="0.15">
      <c r="A38" s="63"/>
      <c r="B38" s="75"/>
      <c r="C38" s="75"/>
      <c r="D38" s="75"/>
      <c r="E38" s="75"/>
      <c r="F38" s="75"/>
      <c r="G38" s="75"/>
      <c r="H38" s="75"/>
      <c r="I38" s="72" t="str">
        <f t="shared" si="2"/>
        <v/>
      </c>
    </row>
    <row r="39" spans="1:9" x14ac:dyDescent="0.15">
      <c r="A39" s="63"/>
      <c r="B39" s="75"/>
      <c r="C39" s="75"/>
      <c r="D39" s="75"/>
      <c r="E39" s="75"/>
      <c r="F39" s="75"/>
      <c r="G39" s="75"/>
      <c r="H39" s="75"/>
      <c r="I39" s="72" t="str">
        <f t="shared" si="2"/>
        <v/>
      </c>
    </row>
    <row r="40" spans="1:9" x14ac:dyDescent="0.15">
      <c r="A40" s="63"/>
      <c r="B40" s="75"/>
      <c r="C40" s="75"/>
      <c r="D40" s="75"/>
      <c r="E40" s="75"/>
      <c r="F40" s="75"/>
      <c r="G40" s="75"/>
      <c r="H40" s="75"/>
      <c r="I40" s="72" t="str">
        <f t="shared" si="2"/>
        <v/>
      </c>
    </row>
    <row r="41" spans="1:9" x14ac:dyDescent="0.15">
      <c r="A41" s="63"/>
      <c r="B41" s="75"/>
      <c r="C41" s="75"/>
      <c r="D41" s="75"/>
      <c r="E41" s="75"/>
      <c r="F41" s="75"/>
      <c r="G41" s="75"/>
      <c r="H41" s="75"/>
      <c r="I41" s="72" t="str">
        <f t="shared" si="2"/>
        <v/>
      </c>
    </row>
    <row r="42" spans="1:9" x14ac:dyDescent="0.15">
      <c r="A42" s="63"/>
      <c r="B42" s="75"/>
      <c r="C42" s="75"/>
      <c r="D42" s="75"/>
      <c r="E42" s="75"/>
      <c r="F42" s="75"/>
      <c r="G42" s="75"/>
      <c r="H42" s="75"/>
      <c r="I42" s="72" t="str">
        <f t="shared" si="2"/>
        <v/>
      </c>
    </row>
    <row r="43" spans="1:9" x14ac:dyDescent="0.15">
      <c r="A43" s="63"/>
      <c r="B43" s="75"/>
      <c r="C43" s="75"/>
      <c r="D43" s="75"/>
      <c r="E43" s="75"/>
      <c r="F43" s="75"/>
      <c r="G43" s="75"/>
      <c r="H43" s="75"/>
      <c r="I43" s="72" t="str">
        <f t="shared" si="2"/>
        <v/>
      </c>
    </row>
    <row r="44" spans="1:9" x14ac:dyDescent="0.15">
      <c r="A44" s="63"/>
      <c r="B44" s="75"/>
      <c r="C44" s="75"/>
      <c r="D44" s="75"/>
      <c r="E44" s="75"/>
      <c r="F44" s="75"/>
      <c r="G44" s="75"/>
      <c r="H44" s="75"/>
      <c r="I44" s="72" t="str">
        <f t="shared" si="2"/>
        <v/>
      </c>
    </row>
    <row r="45" spans="1:9" x14ac:dyDescent="0.15">
      <c r="A45" s="63"/>
      <c r="B45" s="75"/>
      <c r="C45" s="75"/>
      <c r="D45" s="75"/>
      <c r="E45" s="75"/>
      <c r="F45" s="75"/>
      <c r="G45" s="75"/>
      <c r="H45" s="75"/>
      <c r="I45" s="72" t="str">
        <f t="shared" si="2"/>
        <v/>
      </c>
    </row>
    <row r="46" spans="1:9" x14ac:dyDescent="0.15">
      <c r="A46" s="63"/>
      <c r="B46" s="75"/>
      <c r="C46" s="75"/>
      <c r="D46" s="75"/>
      <c r="E46" s="75"/>
      <c r="F46" s="75"/>
      <c r="G46" s="75"/>
      <c r="H46" s="75"/>
      <c r="I46" s="72" t="str">
        <f t="shared" si="2"/>
        <v/>
      </c>
    </row>
    <row r="47" spans="1:9" x14ac:dyDescent="0.15">
      <c r="A47" s="63"/>
      <c r="B47" s="75"/>
      <c r="C47" s="75"/>
      <c r="D47" s="75"/>
      <c r="E47" s="75"/>
      <c r="F47" s="75"/>
      <c r="G47" s="75"/>
      <c r="H47" s="75"/>
      <c r="I47" s="72" t="str">
        <f t="shared" si="2"/>
        <v/>
      </c>
    </row>
    <row r="48" spans="1:9" x14ac:dyDescent="0.15">
      <c r="A48" s="63"/>
      <c r="B48" s="75"/>
      <c r="C48" s="75"/>
      <c r="D48" s="75"/>
      <c r="E48" s="75"/>
      <c r="F48" s="75"/>
      <c r="G48" s="75"/>
      <c r="H48" s="75"/>
      <c r="I48" s="72" t="str">
        <f t="shared" si="2"/>
        <v/>
      </c>
    </row>
    <row r="49" spans="1:9" x14ac:dyDescent="0.15">
      <c r="A49" s="63"/>
      <c r="B49" s="75"/>
      <c r="C49" s="75"/>
      <c r="D49" s="75"/>
      <c r="E49" s="75"/>
      <c r="F49" s="75"/>
      <c r="G49" s="75"/>
      <c r="H49" s="75"/>
      <c r="I49" s="72" t="str">
        <f t="shared" si="2"/>
        <v/>
      </c>
    </row>
    <row r="50" spans="1:9" ht="14.25" thickBot="1" x14ac:dyDescent="0.2">
      <c r="A50" s="63"/>
      <c r="B50" s="76"/>
      <c r="C50" s="76"/>
      <c r="D50" s="76"/>
      <c r="E50" s="76"/>
      <c r="F50" s="76"/>
      <c r="G50" s="76"/>
      <c r="H50" s="76"/>
      <c r="I50" s="77" t="str">
        <f t="shared" si="2"/>
        <v/>
      </c>
    </row>
    <row r="51" spans="1:9" ht="22.5" customHeight="1" thickTop="1" x14ac:dyDescent="0.15">
      <c r="A51" s="63"/>
      <c r="B51" s="78" t="s">
        <v>110</v>
      </c>
      <c r="C51" s="86">
        <f t="shared" ref="C51:H51" si="3">SUM(C24:C50)</f>
        <v>2</v>
      </c>
      <c r="D51" s="86">
        <f t="shared" si="3"/>
        <v>4</v>
      </c>
      <c r="E51" s="86">
        <f t="shared" si="3"/>
        <v>3</v>
      </c>
      <c r="F51" s="86">
        <f t="shared" si="3"/>
        <v>2</v>
      </c>
      <c r="G51" s="86">
        <f t="shared" si="3"/>
        <v>4</v>
      </c>
      <c r="H51" s="86">
        <f t="shared" si="3"/>
        <v>4</v>
      </c>
      <c r="I51" s="78">
        <f>SUM(C51:H51)</f>
        <v>19</v>
      </c>
    </row>
    <row r="52" spans="1:9" x14ac:dyDescent="0.15">
      <c r="A52" s="63"/>
      <c r="B52" s="63" t="s">
        <v>126</v>
      </c>
      <c r="C52" s="63"/>
      <c r="D52" s="63"/>
      <c r="E52" s="63"/>
      <c r="F52" s="63"/>
      <c r="G52" s="63"/>
      <c r="H52" s="63"/>
      <c r="I52" s="63"/>
    </row>
    <row r="53" spans="1:9" x14ac:dyDescent="0.15">
      <c r="A53" s="63"/>
      <c r="B53" s="63" t="s">
        <v>112</v>
      </c>
      <c r="C53" s="63"/>
      <c r="D53" s="63"/>
      <c r="E53" s="63"/>
      <c r="F53" s="63"/>
      <c r="G53" s="63"/>
      <c r="H53" s="63"/>
      <c r="I53" s="63"/>
    </row>
  </sheetData>
  <mergeCells count="4">
    <mergeCell ref="A3:I3"/>
    <mergeCell ref="G4:I5"/>
    <mergeCell ref="G6:I7"/>
    <mergeCell ref="G8:I9"/>
  </mergeCells>
  <phoneticPr fontId="2"/>
  <printOptions horizontalCentered="1" verticalCentered="1"/>
  <pageMargins left="0.7" right="0.7" top="0.75" bottom="0.75" header="0.3" footer="0.3"/>
  <pageSetup paperSize="9" scale="96" orientation="portrait" blackAndWhite="1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view="pageBreakPreview" zoomScale="90" zoomScaleNormal="100" zoomScaleSheetLayoutView="90" workbookViewId="0">
      <selection activeCell="J14" sqref="J14"/>
    </sheetView>
  </sheetViews>
  <sheetFormatPr defaultRowHeight="13.5" x14ac:dyDescent="0.15"/>
  <cols>
    <col min="1" max="1" width="2.5" style="87" customWidth="1"/>
    <col min="2" max="2" width="20" style="87" customWidth="1"/>
    <col min="3" max="9" width="9" style="87" customWidth="1"/>
    <col min="10" max="10" width="11.5" style="87" customWidth="1"/>
    <col min="11" max="11" width="2.5" style="87" customWidth="1"/>
    <col min="12" max="256" width="9" style="87"/>
    <col min="257" max="257" width="2.5" style="87" customWidth="1"/>
    <col min="258" max="258" width="20" style="87" customWidth="1"/>
    <col min="259" max="265" width="9" style="87" customWidth="1"/>
    <col min="266" max="266" width="11.5" style="87" customWidth="1"/>
    <col min="267" max="267" width="2.5" style="87" customWidth="1"/>
    <col min="268" max="512" width="9" style="87"/>
    <col min="513" max="513" width="2.5" style="87" customWidth="1"/>
    <col min="514" max="514" width="20" style="87" customWidth="1"/>
    <col min="515" max="521" width="9" style="87" customWidth="1"/>
    <col min="522" max="522" width="11.5" style="87" customWidth="1"/>
    <col min="523" max="523" width="2.5" style="87" customWidth="1"/>
    <col min="524" max="768" width="9" style="87"/>
    <col min="769" max="769" width="2.5" style="87" customWidth="1"/>
    <col min="770" max="770" width="20" style="87" customWidth="1"/>
    <col min="771" max="777" width="9" style="87" customWidth="1"/>
    <col min="778" max="778" width="11.5" style="87" customWidth="1"/>
    <col min="779" max="779" width="2.5" style="87" customWidth="1"/>
    <col min="780" max="1024" width="9" style="87"/>
    <col min="1025" max="1025" width="2.5" style="87" customWidth="1"/>
    <col min="1026" max="1026" width="20" style="87" customWidth="1"/>
    <col min="1027" max="1033" width="9" style="87" customWidth="1"/>
    <col min="1034" max="1034" width="11.5" style="87" customWidth="1"/>
    <col min="1035" max="1035" width="2.5" style="87" customWidth="1"/>
    <col min="1036" max="1280" width="9" style="87"/>
    <col min="1281" max="1281" width="2.5" style="87" customWidth="1"/>
    <col min="1282" max="1282" width="20" style="87" customWidth="1"/>
    <col min="1283" max="1289" width="9" style="87" customWidth="1"/>
    <col min="1290" max="1290" width="11.5" style="87" customWidth="1"/>
    <col min="1291" max="1291" width="2.5" style="87" customWidth="1"/>
    <col min="1292" max="1536" width="9" style="87"/>
    <col min="1537" max="1537" width="2.5" style="87" customWidth="1"/>
    <col min="1538" max="1538" width="20" style="87" customWidth="1"/>
    <col min="1539" max="1545" width="9" style="87" customWidth="1"/>
    <col min="1546" max="1546" width="11.5" style="87" customWidth="1"/>
    <col min="1547" max="1547" width="2.5" style="87" customWidth="1"/>
    <col min="1548" max="1792" width="9" style="87"/>
    <col min="1793" max="1793" width="2.5" style="87" customWidth="1"/>
    <col min="1794" max="1794" width="20" style="87" customWidth="1"/>
    <col min="1795" max="1801" width="9" style="87" customWidth="1"/>
    <col min="1802" max="1802" width="11.5" style="87" customWidth="1"/>
    <col min="1803" max="1803" width="2.5" style="87" customWidth="1"/>
    <col min="1804" max="2048" width="9" style="87"/>
    <col min="2049" max="2049" width="2.5" style="87" customWidth="1"/>
    <col min="2050" max="2050" width="20" style="87" customWidth="1"/>
    <col min="2051" max="2057" width="9" style="87" customWidth="1"/>
    <col min="2058" max="2058" width="11.5" style="87" customWidth="1"/>
    <col min="2059" max="2059" width="2.5" style="87" customWidth="1"/>
    <col min="2060" max="2304" width="9" style="87"/>
    <col min="2305" max="2305" width="2.5" style="87" customWidth="1"/>
    <col min="2306" max="2306" width="20" style="87" customWidth="1"/>
    <col min="2307" max="2313" width="9" style="87" customWidth="1"/>
    <col min="2314" max="2314" width="11.5" style="87" customWidth="1"/>
    <col min="2315" max="2315" width="2.5" style="87" customWidth="1"/>
    <col min="2316" max="2560" width="9" style="87"/>
    <col min="2561" max="2561" width="2.5" style="87" customWidth="1"/>
    <col min="2562" max="2562" width="20" style="87" customWidth="1"/>
    <col min="2563" max="2569" width="9" style="87" customWidth="1"/>
    <col min="2570" max="2570" width="11.5" style="87" customWidth="1"/>
    <col min="2571" max="2571" width="2.5" style="87" customWidth="1"/>
    <col min="2572" max="2816" width="9" style="87"/>
    <col min="2817" max="2817" width="2.5" style="87" customWidth="1"/>
    <col min="2818" max="2818" width="20" style="87" customWidth="1"/>
    <col min="2819" max="2825" width="9" style="87" customWidth="1"/>
    <col min="2826" max="2826" width="11.5" style="87" customWidth="1"/>
    <col min="2827" max="2827" width="2.5" style="87" customWidth="1"/>
    <col min="2828" max="3072" width="9" style="87"/>
    <col min="3073" max="3073" width="2.5" style="87" customWidth="1"/>
    <col min="3074" max="3074" width="20" style="87" customWidth="1"/>
    <col min="3075" max="3081" width="9" style="87" customWidth="1"/>
    <col min="3082" max="3082" width="11.5" style="87" customWidth="1"/>
    <col min="3083" max="3083" width="2.5" style="87" customWidth="1"/>
    <col min="3084" max="3328" width="9" style="87"/>
    <col min="3329" max="3329" width="2.5" style="87" customWidth="1"/>
    <col min="3330" max="3330" width="20" style="87" customWidth="1"/>
    <col min="3331" max="3337" width="9" style="87" customWidth="1"/>
    <col min="3338" max="3338" width="11.5" style="87" customWidth="1"/>
    <col min="3339" max="3339" width="2.5" style="87" customWidth="1"/>
    <col min="3340" max="3584" width="9" style="87"/>
    <col min="3585" max="3585" width="2.5" style="87" customWidth="1"/>
    <col min="3586" max="3586" width="20" style="87" customWidth="1"/>
    <col min="3587" max="3593" width="9" style="87" customWidth="1"/>
    <col min="3594" max="3594" width="11.5" style="87" customWidth="1"/>
    <col min="3595" max="3595" width="2.5" style="87" customWidth="1"/>
    <col min="3596" max="3840" width="9" style="87"/>
    <col min="3841" max="3841" width="2.5" style="87" customWidth="1"/>
    <col min="3842" max="3842" width="20" style="87" customWidth="1"/>
    <col min="3843" max="3849" width="9" style="87" customWidth="1"/>
    <col min="3850" max="3850" width="11.5" style="87" customWidth="1"/>
    <col min="3851" max="3851" width="2.5" style="87" customWidth="1"/>
    <col min="3852" max="4096" width="9" style="87"/>
    <col min="4097" max="4097" width="2.5" style="87" customWidth="1"/>
    <col min="4098" max="4098" width="20" style="87" customWidth="1"/>
    <col min="4099" max="4105" width="9" style="87" customWidth="1"/>
    <col min="4106" max="4106" width="11.5" style="87" customWidth="1"/>
    <col min="4107" max="4107" width="2.5" style="87" customWidth="1"/>
    <col min="4108" max="4352" width="9" style="87"/>
    <col min="4353" max="4353" width="2.5" style="87" customWidth="1"/>
    <col min="4354" max="4354" width="20" style="87" customWidth="1"/>
    <col min="4355" max="4361" width="9" style="87" customWidth="1"/>
    <col min="4362" max="4362" width="11.5" style="87" customWidth="1"/>
    <col min="4363" max="4363" width="2.5" style="87" customWidth="1"/>
    <col min="4364" max="4608" width="9" style="87"/>
    <col min="4609" max="4609" width="2.5" style="87" customWidth="1"/>
    <col min="4610" max="4610" width="20" style="87" customWidth="1"/>
    <col min="4611" max="4617" width="9" style="87" customWidth="1"/>
    <col min="4618" max="4618" width="11.5" style="87" customWidth="1"/>
    <col min="4619" max="4619" width="2.5" style="87" customWidth="1"/>
    <col min="4620" max="4864" width="9" style="87"/>
    <col min="4865" max="4865" width="2.5" style="87" customWidth="1"/>
    <col min="4866" max="4866" width="20" style="87" customWidth="1"/>
    <col min="4867" max="4873" width="9" style="87" customWidth="1"/>
    <col min="4874" max="4874" width="11.5" style="87" customWidth="1"/>
    <col min="4875" max="4875" width="2.5" style="87" customWidth="1"/>
    <col min="4876" max="5120" width="9" style="87"/>
    <col min="5121" max="5121" width="2.5" style="87" customWidth="1"/>
    <col min="5122" max="5122" width="20" style="87" customWidth="1"/>
    <col min="5123" max="5129" width="9" style="87" customWidth="1"/>
    <col min="5130" max="5130" width="11.5" style="87" customWidth="1"/>
    <col min="5131" max="5131" width="2.5" style="87" customWidth="1"/>
    <col min="5132" max="5376" width="9" style="87"/>
    <col min="5377" max="5377" width="2.5" style="87" customWidth="1"/>
    <col min="5378" max="5378" width="20" style="87" customWidth="1"/>
    <col min="5379" max="5385" width="9" style="87" customWidth="1"/>
    <col min="5386" max="5386" width="11.5" style="87" customWidth="1"/>
    <col min="5387" max="5387" width="2.5" style="87" customWidth="1"/>
    <col min="5388" max="5632" width="9" style="87"/>
    <col min="5633" max="5633" width="2.5" style="87" customWidth="1"/>
    <col min="5634" max="5634" width="20" style="87" customWidth="1"/>
    <col min="5635" max="5641" width="9" style="87" customWidth="1"/>
    <col min="5642" max="5642" width="11.5" style="87" customWidth="1"/>
    <col min="5643" max="5643" width="2.5" style="87" customWidth="1"/>
    <col min="5644" max="5888" width="9" style="87"/>
    <col min="5889" max="5889" width="2.5" style="87" customWidth="1"/>
    <col min="5890" max="5890" width="20" style="87" customWidth="1"/>
    <col min="5891" max="5897" width="9" style="87" customWidth="1"/>
    <col min="5898" max="5898" width="11.5" style="87" customWidth="1"/>
    <col min="5899" max="5899" width="2.5" style="87" customWidth="1"/>
    <col min="5900" max="6144" width="9" style="87"/>
    <col min="6145" max="6145" width="2.5" style="87" customWidth="1"/>
    <col min="6146" max="6146" width="20" style="87" customWidth="1"/>
    <col min="6147" max="6153" width="9" style="87" customWidth="1"/>
    <col min="6154" max="6154" width="11.5" style="87" customWidth="1"/>
    <col min="6155" max="6155" width="2.5" style="87" customWidth="1"/>
    <col min="6156" max="6400" width="9" style="87"/>
    <col min="6401" max="6401" width="2.5" style="87" customWidth="1"/>
    <col min="6402" max="6402" width="20" style="87" customWidth="1"/>
    <col min="6403" max="6409" width="9" style="87" customWidth="1"/>
    <col min="6410" max="6410" width="11.5" style="87" customWidth="1"/>
    <col min="6411" max="6411" width="2.5" style="87" customWidth="1"/>
    <col min="6412" max="6656" width="9" style="87"/>
    <col min="6657" max="6657" width="2.5" style="87" customWidth="1"/>
    <col min="6658" max="6658" width="20" style="87" customWidth="1"/>
    <col min="6659" max="6665" width="9" style="87" customWidth="1"/>
    <col min="6666" max="6666" width="11.5" style="87" customWidth="1"/>
    <col min="6667" max="6667" width="2.5" style="87" customWidth="1"/>
    <col min="6668" max="6912" width="9" style="87"/>
    <col min="6913" max="6913" width="2.5" style="87" customWidth="1"/>
    <col min="6914" max="6914" width="20" style="87" customWidth="1"/>
    <col min="6915" max="6921" width="9" style="87" customWidth="1"/>
    <col min="6922" max="6922" width="11.5" style="87" customWidth="1"/>
    <col min="6923" max="6923" width="2.5" style="87" customWidth="1"/>
    <col min="6924" max="7168" width="9" style="87"/>
    <col min="7169" max="7169" width="2.5" style="87" customWidth="1"/>
    <col min="7170" max="7170" width="20" style="87" customWidth="1"/>
    <col min="7171" max="7177" width="9" style="87" customWidth="1"/>
    <col min="7178" max="7178" width="11.5" style="87" customWidth="1"/>
    <col min="7179" max="7179" width="2.5" style="87" customWidth="1"/>
    <col min="7180" max="7424" width="9" style="87"/>
    <col min="7425" max="7425" width="2.5" style="87" customWidth="1"/>
    <col min="7426" max="7426" width="20" style="87" customWidth="1"/>
    <col min="7427" max="7433" width="9" style="87" customWidth="1"/>
    <col min="7434" max="7434" width="11.5" style="87" customWidth="1"/>
    <col min="7435" max="7435" width="2.5" style="87" customWidth="1"/>
    <col min="7436" max="7680" width="9" style="87"/>
    <col min="7681" max="7681" width="2.5" style="87" customWidth="1"/>
    <col min="7682" max="7682" width="20" style="87" customWidth="1"/>
    <col min="7683" max="7689" width="9" style="87" customWidth="1"/>
    <col min="7690" max="7690" width="11.5" style="87" customWidth="1"/>
    <col min="7691" max="7691" width="2.5" style="87" customWidth="1"/>
    <col min="7692" max="7936" width="9" style="87"/>
    <col min="7937" max="7937" width="2.5" style="87" customWidth="1"/>
    <col min="7938" max="7938" width="20" style="87" customWidth="1"/>
    <col min="7939" max="7945" width="9" style="87" customWidth="1"/>
    <col min="7946" max="7946" width="11.5" style="87" customWidth="1"/>
    <col min="7947" max="7947" width="2.5" style="87" customWidth="1"/>
    <col min="7948" max="8192" width="9" style="87"/>
    <col min="8193" max="8193" width="2.5" style="87" customWidth="1"/>
    <col min="8194" max="8194" width="20" style="87" customWidth="1"/>
    <col min="8195" max="8201" width="9" style="87" customWidth="1"/>
    <col min="8202" max="8202" width="11.5" style="87" customWidth="1"/>
    <col min="8203" max="8203" width="2.5" style="87" customWidth="1"/>
    <col min="8204" max="8448" width="9" style="87"/>
    <col min="8449" max="8449" width="2.5" style="87" customWidth="1"/>
    <col min="8450" max="8450" width="20" style="87" customWidth="1"/>
    <col min="8451" max="8457" width="9" style="87" customWidth="1"/>
    <col min="8458" max="8458" width="11.5" style="87" customWidth="1"/>
    <col min="8459" max="8459" width="2.5" style="87" customWidth="1"/>
    <col min="8460" max="8704" width="9" style="87"/>
    <col min="8705" max="8705" width="2.5" style="87" customWidth="1"/>
    <col min="8706" max="8706" width="20" style="87" customWidth="1"/>
    <col min="8707" max="8713" width="9" style="87" customWidth="1"/>
    <col min="8714" max="8714" width="11.5" style="87" customWidth="1"/>
    <col min="8715" max="8715" width="2.5" style="87" customWidth="1"/>
    <col min="8716" max="8960" width="9" style="87"/>
    <col min="8961" max="8961" width="2.5" style="87" customWidth="1"/>
    <col min="8962" max="8962" width="20" style="87" customWidth="1"/>
    <col min="8963" max="8969" width="9" style="87" customWidth="1"/>
    <col min="8970" max="8970" width="11.5" style="87" customWidth="1"/>
    <col min="8971" max="8971" width="2.5" style="87" customWidth="1"/>
    <col min="8972" max="9216" width="9" style="87"/>
    <col min="9217" max="9217" width="2.5" style="87" customWidth="1"/>
    <col min="9218" max="9218" width="20" style="87" customWidth="1"/>
    <col min="9219" max="9225" width="9" style="87" customWidth="1"/>
    <col min="9226" max="9226" width="11.5" style="87" customWidth="1"/>
    <col min="9227" max="9227" width="2.5" style="87" customWidth="1"/>
    <col min="9228" max="9472" width="9" style="87"/>
    <col min="9473" max="9473" width="2.5" style="87" customWidth="1"/>
    <col min="9474" max="9474" width="20" style="87" customWidth="1"/>
    <col min="9475" max="9481" width="9" style="87" customWidth="1"/>
    <col min="9482" max="9482" width="11.5" style="87" customWidth="1"/>
    <col min="9483" max="9483" width="2.5" style="87" customWidth="1"/>
    <col min="9484" max="9728" width="9" style="87"/>
    <col min="9729" max="9729" width="2.5" style="87" customWidth="1"/>
    <col min="9730" max="9730" width="20" style="87" customWidth="1"/>
    <col min="9731" max="9737" width="9" style="87" customWidth="1"/>
    <col min="9738" max="9738" width="11.5" style="87" customWidth="1"/>
    <col min="9739" max="9739" width="2.5" style="87" customWidth="1"/>
    <col min="9740" max="9984" width="9" style="87"/>
    <col min="9985" max="9985" width="2.5" style="87" customWidth="1"/>
    <col min="9986" max="9986" width="20" style="87" customWidth="1"/>
    <col min="9987" max="9993" width="9" style="87" customWidth="1"/>
    <col min="9994" max="9994" width="11.5" style="87" customWidth="1"/>
    <col min="9995" max="9995" width="2.5" style="87" customWidth="1"/>
    <col min="9996" max="10240" width="9" style="87"/>
    <col min="10241" max="10241" width="2.5" style="87" customWidth="1"/>
    <col min="10242" max="10242" width="20" style="87" customWidth="1"/>
    <col min="10243" max="10249" width="9" style="87" customWidth="1"/>
    <col min="10250" max="10250" width="11.5" style="87" customWidth="1"/>
    <col min="10251" max="10251" width="2.5" style="87" customWidth="1"/>
    <col min="10252" max="10496" width="9" style="87"/>
    <col min="10497" max="10497" width="2.5" style="87" customWidth="1"/>
    <col min="10498" max="10498" width="20" style="87" customWidth="1"/>
    <col min="10499" max="10505" width="9" style="87" customWidth="1"/>
    <col min="10506" max="10506" width="11.5" style="87" customWidth="1"/>
    <col min="10507" max="10507" width="2.5" style="87" customWidth="1"/>
    <col min="10508" max="10752" width="9" style="87"/>
    <col min="10753" max="10753" width="2.5" style="87" customWidth="1"/>
    <col min="10754" max="10754" width="20" style="87" customWidth="1"/>
    <col min="10755" max="10761" width="9" style="87" customWidth="1"/>
    <col min="10762" max="10762" width="11.5" style="87" customWidth="1"/>
    <col min="10763" max="10763" width="2.5" style="87" customWidth="1"/>
    <col min="10764" max="11008" width="9" style="87"/>
    <col min="11009" max="11009" width="2.5" style="87" customWidth="1"/>
    <col min="11010" max="11010" width="20" style="87" customWidth="1"/>
    <col min="11011" max="11017" width="9" style="87" customWidth="1"/>
    <col min="11018" max="11018" width="11.5" style="87" customWidth="1"/>
    <col min="11019" max="11019" width="2.5" style="87" customWidth="1"/>
    <col min="11020" max="11264" width="9" style="87"/>
    <col min="11265" max="11265" width="2.5" style="87" customWidth="1"/>
    <col min="11266" max="11266" width="20" style="87" customWidth="1"/>
    <col min="11267" max="11273" width="9" style="87" customWidth="1"/>
    <col min="11274" max="11274" width="11.5" style="87" customWidth="1"/>
    <col min="11275" max="11275" width="2.5" style="87" customWidth="1"/>
    <col min="11276" max="11520" width="9" style="87"/>
    <col min="11521" max="11521" width="2.5" style="87" customWidth="1"/>
    <col min="11522" max="11522" width="20" style="87" customWidth="1"/>
    <col min="11523" max="11529" width="9" style="87" customWidth="1"/>
    <col min="11530" max="11530" width="11.5" style="87" customWidth="1"/>
    <col min="11531" max="11531" width="2.5" style="87" customWidth="1"/>
    <col min="11532" max="11776" width="9" style="87"/>
    <col min="11777" max="11777" width="2.5" style="87" customWidth="1"/>
    <col min="11778" max="11778" width="20" style="87" customWidth="1"/>
    <col min="11779" max="11785" width="9" style="87" customWidth="1"/>
    <col min="11786" max="11786" width="11.5" style="87" customWidth="1"/>
    <col min="11787" max="11787" width="2.5" style="87" customWidth="1"/>
    <col min="11788" max="12032" width="9" style="87"/>
    <col min="12033" max="12033" width="2.5" style="87" customWidth="1"/>
    <col min="12034" max="12034" width="20" style="87" customWidth="1"/>
    <col min="12035" max="12041" width="9" style="87" customWidth="1"/>
    <col min="12042" max="12042" width="11.5" style="87" customWidth="1"/>
    <col min="12043" max="12043" width="2.5" style="87" customWidth="1"/>
    <col min="12044" max="12288" width="9" style="87"/>
    <col min="12289" max="12289" width="2.5" style="87" customWidth="1"/>
    <col min="12290" max="12290" width="20" style="87" customWidth="1"/>
    <col min="12291" max="12297" width="9" style="87" customWidth="1"/>
    <col min="12298" max="12298" width="11.5" style="87" customWidth="1"/>
    <col min="12299" max="12299" width="2.5" style="87" customWidth="1"/>
    <col min="12300" max="12544" width="9" style="87"/>
    <col min="12545" max="12545" width="2.5" style="87" customWidth="1"/>
    <col min="12546" max="12546" width="20" style="87" customWidth="1"/>
    <col min="12547" max="12553" width="9" style="87" customWidth="1"/>
    <col min="12554" max="12554" width="11.5" style="87" customWidth="1"/>
    <col min="12555" max="12555" width="2.5" style="87" customWidth="1"/>
    <col min="12556" max="12800" width="9" style="87"/>
    <col min="12801" max="12801" width="2.5" style="87" customWidth="1"/>
    <col min="12802" max="12802" width="20" style="87" customWidth="1"/>
    <col min="12803" max="12809" width="9" style="87" customWidth="1"/>
    <col min="12810" max="12810" width="11.5" style="87" customWidth="1"/>
    <col min="12811" max="12811" width="2.5" style="87" customWidth="1"/>
    <col min="12812" max="13056" width="9" style="87"/>
    <col min="13057" max="13057" width="2.5" style="87" customWidth="1"/>
    <col min="13058" max="13058" width="20" style="87" customWidth="1"/>
    <col min="13059" max="13065" width="9" style="87" customWidth="1"/>
    <col min="13066" max="13066" width="11.5" style="87" customWidth="1"/>
    <col min="13067" max="13067" width="2.5" style="87" customWidth="1"/>
    <col min="13068" max="13312" width="9" style="87"/>
    <col min="13313" max="13313" width="2.5" style="87" customWidth="1"/>
    <col min="13314" max="13314" width="20" style="87" customWidth="1"/>
    <col min="13315" max="13321" width="9" style="87" customWidth="1"/>
    <col min="13322" max="13322" width="11.5" style="87" customWidth="1"/>
    <col min="13323" max="13323" width="2.5" style="87" customWidth="1"/>
    <col min="13324" max="13568" width="9" style="87"/>
    <col min="13569" max="13569" width="2.5" style="87" customWidth="1"/>
    <col min="13570" max="13570" width="20" style="87" customWidth="1"/>
    <col min="13571" max="13577" width="9" style="87" customWidth="1"/>
    <col min="13578" max="13578" width="11.5" style="87" customWidth="1"/>
    <col min="13579" max="13579" width="2.5" style="87" customWidth="1"/>
    <col min="13580" max="13824" width="9" style="87"/>
    <col min="13825" max="13825" width="2.5" style="87" customWidth="1"/>
    <col min="13826" max="13826" width="20" style="87" customWidth="1"/>
    <col min="13827" max="13833" width="9" style="87" customWidth="1"/>
    <col min="13834" max="13834" width="11.5" style="87" customWidth="1"/>
    <col min="13835" max="13835" width="2.5" style="87" customWidth="1"/>
    <col min="13836" max="14080" width="9" style="87"/>
    <col min="14081" max="14081" width="2.5" style="87" customWidth="1"/>
    <col min="14082" max="14082" width="20" style="87" customWidth="1"/>
    <col min="14083" max="14089" width="9" style="87" customWidth="1"/>
    <col min="14090" max="14090" width="11.5" style="87" customWidth="1"/>
    <col min="14091" max="14091" width="2.5" style="87" customWidth="1"/>
    <col min="14092" max="14336" width="9" style="87"/>
    <col min="14337" max="14337" width="2.5" style="87" customWidth="1"/>
    <col min="14338" max="14338" width="20" style="87" customWidth="1"/>
    <col min="14339" max="14345" width="9" style="87" customWidth="1"/>
    <col min="14346" max="14346" width="11.5" style="87" customWidth="1"/>
    <col min="14347" max="14347" width="2.5" style="87" customWidth="1"/>
    <col min="14348" max="14592" width="9" style="87"/>
    <col min="14593" max="14593" width="2.5" style="87" customWidth="1"/>
    <col min="14594" max="14594" width="20" style="87" customWidth="1"/>
    <col min="14595" max="14601" width="9" style="87" customWidth="1"/>
    <col min="14602" max="14602" width="11.5" style="87" customWidth="1"/>
    <col min="14603" max="14603" width="2.5" style="87" customWidth="1"/>
    <col min="14604" max="14848" width="9" style="87"/>
    <col min="14849" max="14849" width="2.5" style="87" customWidth="1"/>
    <col min="14850" max="14850" width="20" style="87" customWidth="1"/>
    <col min="14851" max="14857" width="9" style="87" customWidth="1"/>
    <col min="14858" max="14858" width="11.5" style="87" customWidth="1"/>
    <col min="14859" max="14859" width="2.5" style="87" customWidth="1"/>
    <col min="14860" max="15104" width="9" style="87"/>
    <col min="15105" max="15105" width="2.5" style="87" customWidth="1"/>
    <col min="15106" max="15106" width="20" style="87" customWidth="1"/>
    <col min="15107" max="15113" width="9" style="87" customWidth="1"/>
    <col min="15114" max="15114" width="11.5" style="87" customWidth="1"/>
    <col min="15115" max="15115" width="2.5" style="87" customWidth="1"/>
    <col min="15116" max="15360" width="9" style="87"/>
    <col min="15361" max="15361" width="2.5" style="87" customWidth="1"/>
    <col min="15362" max="15362" width="20" style="87" customWidth="1"/>
    <col min="15363" max="15369" width="9" style="87" customWidth="1"/>
    <col min="15370" max="15370" width="11.5" style="87" customWidth="1"/>
    <col min="15371" max="15371" width="2.5" style="87" customWidth="1"/>
    <col min="15372" max="15616" width="9" style="87"/>
    <col min="15617" max="15617" width="2.5" style="87" customWidth="1"/>
    <col min="15618" max="15618" width="20" style="87" customWidth="1"/>
    <col min="15619" max="15625" width="9" style="87" customWidth="1"/>
    <col min="15626" max="15626" width="11.5" style="87" customWidth="1"/>
    <col min="15627" max="15627" width="2.5" style="87" customWidth="1"/>
    <col min="15628" max="15872" width="9" style="87"/>
    <col min="15873" max="15873" width="2.5" style="87" customWidth="1"/>
    <col min="15874" max="15874" width="20" style="87" customWidth="1"/>
    <col min="15875" max="15881" width="9" style="87" customWidth="1"/>
    <col min="15882" max="15882" width="11.5" style="87" customWidth="1"/>
    <col min="15883" max="15883" width="2.5" style="87" customWidth="1"/>
    <col min="15884" max="16128" width="9" style="87"/>
    <col min="16129" max="16129" width="2.5" style="87" customWidth="1"/>
    <col min="16130" max="16130" width="20" style="87" customWidth="1"/>
    <col min="16131" max="16137" width="9" style="87" customWidth="1"/>
    <col min="16138" max="16138" width="11.5" style="87" customWidth="1"/>
    <col min="16139" max="16139" width="2.5" style="87" customWidth="1"/>
    <col min="16140" max="16384" width="9" style="87"/>
  </cols>
  <sheetData>
    <row r="1" spans="1:11" x14ac:dyDescent="0.15">
      <c r="A1" s="63"/>
      <c r="B1" s="63"/>
      <c r="C1" s="63"/>
      <c r="D1" s="63"/>
      <c r="E1" s="63"/>
      <c r="F1" s="63"/>
      <c r="G1" s="63"/>
      <c r="H1" s="63"/>
      <c r="I1" s="63" t="s">
        <v>127</v>
      </c>
      <c r="J1" s="63"/>
      <c r="K1" s="63"/>
    </row>
    <row r="2" spans="1:11" ht="17.25" x14ac:dyDescent="0.15">
      <c r="A2" s="63"/>
      <c r="B2" s="210" t="s">
        <v>128</v>
      </c>
      <c r="C2" s="210"/>
      <c r="D2" s="210"/>
      <c r="E2" s="210"/>
      <c r="F2" s="210"/>
      <c r="G2" s="210"/>
      <c r="H2" s="210"/>
      <c r="I2" s="210"/>
      <c r="J2" s="210"/>
      <c r="K2" s="63"/>
    </row>
    <row r="3" spans="1:11" s="65" customFormat="1" ht="8.25" customHeight="1" x14ac:dyDescent="0.15">
      <c r="A3" s="63"/>
      <c r="B3" s="63"/>
      <c r="C3" s="63"/>
      <c r="D3" s="63"/>
      <c r="E3" s="63"/>
      <c r="F3" s="63"/>
      <c r="G3" s="63"/>
      <c r="H3" s="193"/>
      <c r="I3" s="193"/>
      <c r="J3" s="193"/>
      <c r="K3" s="63"/>
    </row>
    <row r="4" spans="1:11" s="65" customFormat="1" ht="18" customHeight="1" x14ac:dyDescent="0.15">
      <c r="A4" s="63"/>
      <c r="B4" s="63"/>
      <c r="C4" s="63"/>
      <c r="D4" s="63"/>
      <c r="E4" s="63"/>
      <c r="F4" s="81"/>
      <c r="G4" s="66" t="s">
        <v>100</v>
      </c>
      <c r="H4" s="194"/>
      <c r="I4" s="194"/>
      <c r="J4" s="194"/>
      <c r="K4" s="63"/>
    </row>
    <row r="5" spans="1:11" s="65" customFormat="1" ht="6" customHeight="1" x14ac:dyDescent="0.15">
      <c r="A5" s="63"/>
      <c r="B5" s="63"/>
      <c r="C5" s="63"/>
      <c r="D5" s="63"/>
      <c r="E5" s="63"/>
      <c r="F5" s="63"/>
      <c r="G5" s="63"/>
      <c r="H5" s="195"/>
      <c r="I5" s="195"/>
      <c r="J5" s="195"/>
      <c r="K5" s="63"/>
    </row>
    <row r="6" spans="1:11" s="65" customFormat="1" ht="18" customHeight="1" x14ac:dyDescent="0.15">
      <c r="A6" s="63"/>
      <c r="B6" s="63"/>
      <c r="C6" s="63"/>
      <c r="D6" s="63"/>
      <c r="E6" s="63"/>
      <c r="F6" s="81"/>
      <c r="G6" s="66" t="s">
        <v>101</v>
      </c>
      <c r="H6" s="194"/>
      <c r="I6" s="194"/>
      <c r="J6" s="194"/>
      <c r="K6" s="63"/>
    </row>
    <row r="7" spans="1:11" s="65" customFormat="1" ht="5.25" customHeight="1" x14ac:dyDescent="0.15">
      <c r="A7" s="63"/>
      <c r="B7" s="63"/>
      <c r="C7" s="63"/>
      <c r="D7" s="63"/>
      <c r="E7" s="63"/>
      <c r="F7" s="63"/>
      <c r="G7" s="63"/>
      <c r="H7" s="196"/>
      <c r="I7" s="196"/>
      <c r="J7" s="196"/>
      <c r="K7" s="63"/>
    </row>
    <row r="8" spans="1:11" s="65" customFormat="1" ht="20.25" customHeight="1" x14ac:dyDescent="0.15">
      <c r="A8" s="63"/>
      <c r="B8" s="63"/>
      <c r="C8" s="63"/>
      <c r="D8" s="63"/>
      <c r="E8" s="63"/>
      <c r="F8" s="81"/>
      <c r="G8" s="66" t="s">
        <v>102</v>
      </c>
      <c r="H8" s="197"/>
      <c r="I8" s="197"/>
      <c r="J8" s="197"/>
      <c r="K8" s="63"/>
    </row>
    <row r="9" spans="1:11" s="65" customFormat="1" ht="13.5" customHeight="1" x14ac:dyDescent="0.15">
      <c r="A9" s="63"/>
      <c r="B9" s="63"/>
      <c r="C9" s="63"/>
      <c r="D9" s="63"/>
      <c r="E9" s="63"/>
      <c r="F9" s="63"/>
      <c r="G9" s="67"/>
      <c r="H9" s="68"/>
      <c r="I9" s="68"/>
      <c r="J9" s="68"/>
      <c r="K9" s="63"/>
    </row>
    <row r="10" spans="1:11" ht="19.5" customHeight="1" x14ac:dyDescent="0.15">
      <c r="A10" s="63"/>
      <c r="B10" s="88" t="s">
        <v>129</v>
      </c>
      <c r="C10" s="89"/>
      <c r="D10" s="89"/>
      <c r="E10" s="89"/>
      <c r="F10" s="89"/>
      <c r="G10" s="89"/>
      <c r="H10" s="89"/>
      <c r="I10" s="89"/>
      <c r="J10" s="89"/>
      <c r="K10" s="63"/>
    </row>
    <row r="11" spans="1:11" ht="3" customHeight="1" x14ac:dyDescent="0.15">
      <c r="A11" s="63"/>
      <c r="B11" s="88"/>
      <c r="C11" s="89"/>
      <c r="D11" s="89"/>
      <c r="E11" s="89"/>
      <c r="F11" s="89"/>
      <c r="G11" s="89"/>
      <c r="H11" s="89"/>
      <c r="I11" s="89"/>
      <c r="J11" s="89"/>
      <c r="K11" s="63"/>
    </row>
    <row r="12" spans="1:11" ht="20.25" customHeight="1" x14ac:dyDescent="0.15">
      <c r="A12" s="63"/>
      <c r="B12" s="88" t="s">
        <v>130</v>
      </c>
      <c r="C12" s="89"/>
      <c r="D12" s="89"/>
      <c r="E12" s="89"/>
      <c r="F12" s="89"/>
      <c r="G12" s="89"/>
      <c r="H12" s="89"/>
      <c r="I12" s="89"/>
      <c r="J12" s="89"/>
      <c r="K12" s="63"/>
    </row>
    <row r="13" spans="1:11" s="91" customFormat="1" x14ac:dyDescent="0.15">
      <c r="A13" s="64"/>
      <c r="B13" s="90" t="s">
        <v>131</v>
      </c>
      <c r="C13" s="90" t="s">
        <v>132</v>
      </c>
      <c r="D13" s="90" t="s">
        <v>132</v>
      </c>
      <c r="E13" s="90" t="s">
        <v>132</v>
      </c>
      <c r="F13" s="90" t="s">
        <v>132</v>
      </c>
      <c r="G13" s="90" t="s">
        <v>132</v>
      </c>
      <c r="H13" s="90" t="s">
        <v>132</v>
      </c>
      <c r="I13" s="90" t="s">
        <v>133</v>
      </c>
      <c r="J13" s="64"/>
      <c r="K13" s="64"/>
    </row>
    <row r="14" spans="1:11" ht="45" customHeight="1" x14ac:dyDescent="0.15">
      <c r="A14" s="63"/>
      <c r="B14" s="92" t="s">
        <v>134</v>
      </c>
      <c r="C14" s="93"/>
      <c r="D14" s="93"/>
      <c r="E14" s="93"/>
      <c r="F14" s="93"/>
      <c r="G14" s="93"/>
      <c r="H14" s="93"/>
      <c r="I14" s="94">
        <f>SUM(C14:H14)</f>
        <v>0</v>
      </c>
      <c r="J14" s="63" t="s">
        <v>135</v>
      </c>
      <c r="K14" s="63"/>
    </row>
    <row r="15" spans="1:11" ht="7.5" customHeight="1" x14ac:dyDescent="0.15">
      <c r="A15" s="63"/>
      <c r="B15" s="95"/>
      <c r="C15" s="89"/>
      <c r="D15" s="89"/>
      <c r="E15" s="89"/>
      <c r="F15" s="89"/>
      <c r="G15" s="89"/>
      <c r="H15" s="89"/>
      <c r="I15" s="89"/>
      <c r="J15" s="89"/>
      <c r="K15" s="63"/>
    </row>
    <row r="16" spans="1:11" ht="20.25" customHeight="1" x14ac:dyDescent="0.15">
      <c r="A16" s="63"/>
      <c r="B16" s="88" t="s">
        <v>136</v>
      </c>
      <c r="C16" s="89"/>
      <c r="D16" s="89"/>
      <c r="E16" s="89"/>
      <c r="F16" s="89"/>
      <c r="G16" s="89"/>
      <c r="H16" s="89"/>
      <c r="I16" s="89"/>
      <c r="J16" s="89"/>
      <c r="K16" s="63"/>
    </row>
    <row r="17" spans="1:12" x14ac:dyDescent="0.15">
      <c r="A17" s="63"/>
      <c r="B17" s="90" t="s">
        <v>131</v>
      </c>
      <c r="C17" s="90" t="s">
        <v>132</v>
      </c>
      <c r="D17" s="90" t="s">
        <v>132</v>
      </c>
      <c r="E17" s="90" t="s">
        <v>132</v>
      </c>
      <c r="F17" s="90" t="s">
        <v>132</v>
      </c>
      <c r="G17" s="90" t="s">
        <v>132</v>
      </c>
      <c r="H17" s="90" t="s">
        <v>132</v>
      </c>
      <c r="I17" s="90" t="s">
        <v>133</v>
      </c>
      <c r="J17" s="96"/>
      <c r="K17" s="63"/>
    </row>
    <row r="18" spans="1:12" ht="33.75" customHeight="1" x14ac:dyDescent="0.15">
      <c r="A18" s="63"/>
      <c r="B18" s="92" t="s">
        <v>137</v>
      </c>
      <c r="C18" s="93"/>
      <c r="D18" s="93"/>
      <c r="E18" s="93"/>
      <c r="F18" s="93"/>
      <c r="G18" s="93"/>
      <c r="H18" s="93"/>
      <c r="I18" s="94">
        <f>SUM(C18:H18)</f>
        <v>0</v>
      </c>
      <c r="J18" s="97" t="s">
        <v>138</v>
      </c>
      <c r="K18" s="63"/>
    </row>
    <row r="19" spans="1:12" ht="6.75" customHeight="1" x14ac:dyDescent="0.15">
      <c r="A19" s="63"/>
      <c r="B19" s="95"/>
      <c r="C19" s="89"/>
      <c r="D19" s="89"/>
      <c r="E19" s="89"/>
      <c r="F19" s="89"/>
      <c r="G19" s="89"/>
      <c r="H19" s="89"/>
      <c r="I19" s="89"/>
      <c r="J19" s="89"/>
      <c r="K19" s="89"/>
      <c r="L19" s="98"/>
    </row>
    <row r="20" spans="1:12" ht="17.25" customHeight="1" x14ac:dyDescent="0.15">
      <c r="A20" s="63"/>
      <c r="B20" s="211" t="s">
        <v>139</v>
      </c>
      <c r="C20" s="211"/>
      <c r="D20" s="211"/>
      <c r="E20" s="211"/>
      <c r="F20" s="211"/>
      <c r="G20" s="211"/>
      <c r="H20" s="211"/>
      <c r="I20" s="211"/>
      <c r="J20" s="211"/>
      <c r="K20" s="211"/>
      <c r="L20" s="98"/>
    </row>
    <row r="21" spans="1:12" x14ac:dyDescent="0.15">
      <c r="A21" s="63"/>
      <c r="B21" s="90" t="s">
        <v>131</v>
      </c>
      <c r="C21" s="90" t="s">
        <v>132</v>
      </c>
      <c r="D21" s="90" t="s">
        <v>132</v>
      </c>
      <c r="E21" s="90" t="s">
        <v>132</v>
      </c>
      <c r="F21" s="90" t="s">
        <v>132</v>
      </c>
      <c r="G21" s="90" t="s">
        <v>132</v>
      </c>
      <c r="H21" s="90" t="s">
        <v>132</v>
      </c>
      <c r="I21" s="90" t="s">
        <v>133</v>
      </c>
      <c r="J21" s="96"/>
      <c r="K21" s="63"/>
    </row>
    <row r="22" spans="1:12" ht="33.75" customHeight="1" x14ac:dyDescent="0.15">
      <c r="A22" s="63"/>
      <c r="B22" s="99" t="s">
        <v>140</v>
      </c>
      <c r="C22" s="93"/>
      <c r="D22" s="93"/>
      <c r="E22" s="93"/>
      <c r="F22" s="93"/>
      <c r="G22" s="93"/>
      <c r="H22" s="93"/>
      <c r="I22" s="94">
        <f>SUM(C22:H22)</f>
        <v>0</v>
      </c>
      <c r="J22" s="97" t="s">
        <v>141</v>
      </c>
      <c r="K22" s="63"/>
    </row>
    <row r="23" spans="1:12" ht="17.25" customHeight="1" x14ac:dyDescent="0.15">
      <c r="A23" s="63"/>
      <c r="B23" s="100"/>
      <c r="C23" s="97"/>
      <c r="D23" s="97"/>
      <c r="E23" s="97"/>
      <c r="F23" s="97"/>
      <c r="G23" s="97"/>
      <c r="H23" s="97"/>
      <c r="I23" s="97"/>
      <c r="J23" s="97"/>
      <c r="K23" s="63"/>
    </row>
    <row r="24" spans="1:12" ht="13.5" customHeight="1" x14ac:dyDescent="0.15">
      <c r="A24" s="63"/>
      <c r="B24" s="101"/>
      <c r="C24" s="89"/>
      <c r="D24" s="89"/>
      <c r="E24" s="89"/>
      <c r="F24" s="89"/>
      <c r="G24" s="89"/>
      <c r="H24" s="89"/>
      <c r="I24" s="89"/>
      <c r="J24" s="89"/>
      <c r="K24" s="63"/>
    </row>
    <row r="25" spans="1:12" s="103" customFormat="1" ht="25.5" customHeight="1" x14ac:dyDescent="0.15">
      <c r="A25" s="82"/>
      <c r="B25" s="102" t="s">
        <v>142</v>
      </c>
      <c r="C25" s="89"/>
      <c r="D25" s="89"/>
      <c r="E25" s="89"/>
      <c r="F25" s="89"/>
      <c r="G25" s="89"/>
      <c r="H25" s="89"/>
      <c r="I25" s="89"/>
      <c r="J25" s="89"/>
      <c r="K25" s="82"/>
    </row>
    <row r="26" spans="1:12" ht="33" customHeight="1" x14ac:dyDescent="0.15">
      <c r="A26" s="63"/>
      <c r="B26" s="90" t="s">
        <v>131</v>
      </c>
      <c r="C26" s="90" t="s">
        <v>132</v>
      </c>
      <c r="D26" s="90" t="s">
        <v>132</v>
      </c>
      <c r="E26" s="90" t="s">
        <v>132</v>
      </c>
      <c r="F26" s="90" t="s">
        <v>132</v>
      </c>
      <c r="G26" s="90" t="s">
        <v>132</v>
      </c>
      <c r="H26" s="90" t="s">
        <v>132</v>
      </c>
      <c r="I26" s="90" t="s">
        <v>143</v>
      </c>
      <c r="J26" s="90" t="s">
        <v>144</v>
      </c>
      <c r="K26" s="63"/>
    </row>
    <row r="27" spans="1:12" s="103" customFormat="1" ht="25.5" customHeight="1" x14ac:dyDescent="0.15">
      <c r="A27" s="82"/>
      <c r="B27" s="208" t="s">
        <v>145</v>
      </c>
      <c r="C27" s="104"/>
      <c r="D27" s="104"/>
      <c r="E27" s="104"/>
      <c r="F27" s="104"/>
      <c r="G27" s="104"/>
      <c r="H27" s="104"/>
      <c r="I27" s="105" t="s">
        <v>146</v>
      </c>
      <c r="J27" s="204"/>
      <c r="K27" s="82"/>
    </row>
    <row r="28" spans="1:12" ht="22.5" customHeight="1" x14ac:dyDescent="0.15">
      <c r="A28" s="63"/>
      <c r="B28" s="209"/>
      <c r="C28" s="106">
        <f t="shared" ref="C28:H28" si="0">C14</f>
        <v>0</v>
      </c>
      <c r="D28" s="106">
        <f t="shared" si="0"/>
        <v>0</v>
      </c>
      <c r="E28" s="106">
        <f t="shared" si="0"/>
        <v>0</v>
      </c>
      <c r="F28" s="106">
        <f t="shared" si="0"/>
        <v>0</v>
      </c>
      <c r="G28" s="106">
        <f t="shared" si="0"/>
        <v>0</v>
      </c>
      <c r="H28" s="106">
        <f t="shared" si="0"/>
        <v>0</v>
      </c>
      <c r="I28" s="106">
        <f>SUM(C28:H28)</f>
        <v>0</v>
      </c>
      <c r="J28" s="205"/>
      <c r="K28" s="63"/>
    </row>
    <row r="29" spans="1:12" s="103" customFormat="1" ht="25.5" customHeight="1" x14ac:dyDescent="0.15">
      <c r="A29" s="82"/>
      <c r="B29" s="200" t="s">
        <v>147</v>
      </c>
      <c r="C29" s="107"/>
      <c r="D29" s="107"/>
      <c r="E29" s="107"/>
      <c r="F29" s="107"/>
      <c r="G29" s="107"/>
      <c r="H29" s="107"/>
      <c r="I29" s="107" t="s">
        <v>148</v>
      </c>
      <c r="J29" s="108" t="s">
        <v>149</v>
      </c>
      <c r="K29" s="82"/>
    </row>
    <row r="30" spans="1:12" ht="22.5" customHeight="1" x14ac:dyDescent="0.15">
      <c r="A30" s="63"/>
      <c r="B30" s="201"/>
      <c r="C30" s="106">
        <f t="shared" ref="C30:H30" si="1">C18</f>
        <v>0</v>
      </c>
      <c r="D30" s="106">
        <f t="shared" si="1"/>
        <v>0</v>
      </c>
      <c r="E30" s="106">
        <f t="shared" si="1"/>
        <v>0</v>
      </c>
      <c r="F30" s="106">
        <f t="shared" si="1"/>
        <v>0</v>
      </c>
      <c r="G30" s="106">
        <f t="shared" si="1"/>
        <v>0</v>
      </c>
      <c r="H30" s="106">
        <f t="shared" si="1"/>
        <v>0</v>
      </c>
      <c r="I30" s="106">
        <f>SUM(C30:H30)</f>
        <v>0</v>
      </c>
      <c r="J30" s="109">
        <f>IF(ISERROR(ROUNDDOWN(I30/I28,3)), ,ROUNDDOWN(I30/I28,3))</f>
        <v>0</v>
      </c>
      <c r="K30" s="63"/>
    </row>
    <row r="31" spans="1:12" ht="25.5" customHeight="1" x14ac:dyDescent="0.15">
      <c r="A31" s="63"/>
      <c r="B31" s="202" t="s">
        <v>150</v>
      </c>
      <c r="C31" s="110"/>
      <c r="D31" s="110"/>
      <c r="E31" s="110"/>
      <c r="F31" s="110"/>
      <c r="G31" s="110"/>
      <c r="H31" s="110"/>
      <c r="I31" s="110" t="s">
        <v>151</v>
      </c>
      <c r="J31" s="204"/>
      <c r="K31" s="63"/>
    </row>
    <row r="32" spans="1:12" ht="22.5" customHeight="1" x14ac:dyDescent="0.15">
      <c r="A32" s="63"/>
      <c r="B32" s="203"/>
      <c r="C32" s="106">
        <f t="shared" ref="C32:H32" si="2">C22</f>
        <v>0</v>
      </c>
      <c r="D32" s="106">
        <f t="shared" si="2"/>
        <v>0</v>
      </c>
      <c r="E32" s="106">
        <f t="shared" si="2"/>
        <v>0</v>
      </c>
      <c r="F32" s="106">
        <f t="shared" si="2"/>
        <v>0</v>
      </c>
      <c r="G32" s="106">
        <f t="shared" si="2"/>
        <v>0</v>
      </c>
      <c r="H32" s="106">
        <f t="shared" si="2"/>
        <v>0</v>
      </c>
      <c r="I32" s="106">
        <f>SUM(C32:H32)</f>
        <v>0</v>
      </c>
      <c r="J32" s="205"/>
      <c r="K32" s="63"/>
    </row>
    <row r="33" spans="1:11" ht="22.5" customHeight="1" x14ac:dyDescent="0.15">
      <c r="A33" s="63"/>
      <c r="B33" s="206" t="s">
        <v>152</v>
      </c>
      <c r="C33" s="111"/>
      <c r="D33" s="111"/>
      <c r="E33" s="111"/>
      <c r="F33" s="111"/>
      <c r="G33" s="111"/>
      <c r="H33" s="111"/>
      <c r="I33" s="111" t="s">
        <v>153</v>
      </c>
      <c r="J33" s="204"/>
      <c r="K33" s="63"/>
    </row>
    <row r="34" spans="1:11" ht="22.5" customHeight="1" x14ac:dyDescent="0.15">
      <c r="A34" s="63"/>
      <c r="B34" s="207"/>
      <c r="C34" s="106">
        <f t="shared" ref="C34:I34" si="3">C28-C32</f>
        <v>0</v>
      </c>
      <c r="D34" s="106">
        <f t="shared" si="3"/>
        <v>0</v>
      </c>
      <c r="E34" s="106">
        <f t="shared" si="3"/>
        <v>0</v>
      </c>
      <c r="F34" s="106">
        <f t="shared" si="3"/>
        <v>0</v>
      </c>
      <c r="G34" s="106">
        <f t="shared" si="3"/>
        <v>0</v>
      </c>
      <c r="H34" s="106">
        <f t="shared" si="3"/>
        <v>0</v>
      </c>
      <c r="I34" s="106">
        <f t="shared" si="3"/>
        <v>0</v>
      </c>
      <c r="J34" s="205"/>
      <c r="K34" s="63"/>
    </row>
    <row r="35" spans="1:11" ht="22.5" customHeight="1" x14ac:dyDescent="0.15">
      <c r="A35" s="63"/>
      <c r="B35" s="206" t="s">
        <v>154</v>
      </c>
      <c r="C35" s="111"/>
      <c r="D35" s="111"/>
      <c r="E35" s="111"/>
      <c r="F35" s="111"/>
      <c r="G35" s="111"/>
      <c r="H35" s="111"/>
      <c r="I35" s="111"/>
      <c r="J35" s="112" t="s">
        <v>155</v>
      </c>
      <c r="K35" s="63"/>
    </row>
    <row r="36" spans="1:11" ht="22.5" customHeight="1" x14ac:dyDescent="0.15">
      <c r="A36" s="63"/>
      <c r="B36" s="207"/>
      <c r="C36" s="106">
        <f t="shared" ref="C36:I36" si="4">C30-C32</f>
        <v>0</v>
      </c>
      <c r="D36" s="106">
        <f t="shared" si="4"/>
        <v>0</v>
      </c>
      <c r="E36" s="106">
        <f t="shared" si="4"/>
        <v>0</v>
      </c>
      <c r="F36" s="106">
        <f t="shared" si="4"/>
        <v>0</v>
      </c>
      <c r="G36" s="106">
        <f t="shared" si="4"/>
        <v>0</v>
      </c>
      <c r="H36" s="106">
        <f t="shared" si="4"/>
        <v>0</v>
      </c>
      <c r="I36" s="106">
        <f t="shared" si="4"/>
        <v>0</v>
      </c>
      <c r="J36" s="109">
        <f>IF(ISERROR(ROUNDDOWN(I36/I34,3)), ,ROUNDDOWN(I36/I34,3))</f>
        <v>0</v>
      </c>
      <c r="K36" s="63"/>
    </row>
    <row r="37" spans="1:11" x14ac:dyDescent="0.15">
      <c r="A37" s="63"/>
      <c r="B37" s="63"/>
      <c r="C37" s="63"/>
      <c r="D37" s="63"/>
      <c r="E37" s="63"/>
      <c r="F37" s="63"/>
      <c r="G37" s="63"/>
      <c r="H37" s="63"/>
      <c r="I37" s="63"/>
      <c r="J37" s="113" t="s">
        <v>156</v>
      </c>
      <c r="K37" s="63"/>
    </row>
    <row r="38" spans="1:11" ht="21.75" customHeight="1" x14ac:dyDescent="0.15">
      <c r="A38" s="63"/>
      <c r="B38" s="114" t="s">
        <v>157</v>
      </c>
      <c r="C38" s="115" t="s">
        <v>158</v>
      </c>
      <c r="D38" s="63"/>
      <c r="E38" s="63"/>
      <c r="F38" s="116" t="s">
        <v>159</v>
      </c>
      <c r="G38" s="63"/>
      <c r="H38" s="63"/>
      <c r="I38" s="63"/>
      <c r="J38" s="63"/>
      <c r="K38" s="63"/>
    </row>
    <row r="39" spans="1:11" ht="13.5" customHeight="1" x14ac:dyDescent="0.15">
      <c r="A39" s="63"/>
      <c r="B39" s="64" t="s">
        <v>160</v>
      </c>
      <c r="C39" s="63"/>
      <c r="D39" s="113" t="s">
        <v>161</v>
      </c>
      <c r="E39" s="63" t="s">
        <v>162</v>
      </c>
      <c r="F39" s="117" t="s">
        <v>147</v>
      </c>
      <c r="G39" s="63"/>
      <c r="H39" s="63"/>
      <c r="I39" s="63"/>
      <c r="J39" s="63"/>
      <c r="K39" s="63"/>
    </row>
    <row r="40" spans="1:11" x14ac:dyDescent="0.15">
      <c r="A40" s="63"/>
      <c r="B40" s="63"/>
      <c r="C40" s="114" t="s">
        <v>163</v>
      </c>
      <c r="D40" s="63"/>
      <c r="E40" s="63"/>
      <c r="F40" s="117" t="s">
        <v>164</v>
      </c>
      <c r="G40" s="63"/>
      <c r="H40" s="63"/>
      <c r="I40" s="63"/>
      <c r="J40" s="63"/>
      <c r="K40" s="63"/>
    </row>
    <row r="41" spans="1:11" ht="13.5" customHeight="1" thickBot="1" x14ac:dyDescent="0.2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21" customHeight="1" thickBot="1" x14ac:dyDescent="0.2">
      <c r="A42" s="63"/>
      <c r="B42" s="63"/>
      <c r="C42" s="63"/>
      <c r="D42" s="63"/>
      <c r="E42" s="63"/>
      <c r="F42" s="63"/>
      <c r="G42" s="63"/>
      <c r="H42" s="198" t="s">
        <v>165</v>
      </c>
      <c r="I42" s="199"/>
      <c r="J42" s="118">
        <f>J36</f>
        <v>0</v>
      </c>
      <c r="K42" s="63"/>
    </row>
  </sheetData>
  <mergeCells count="14">
    <mergeCell ref="B27:B28"/>
    <mergeCell ref="J27:J28"/>
    <mergeCell ref="B2:J2"/>
    <mergeCell ref="H3:J4"/>
    <mergeCell ref="H5:J6"/>
    <mergeCell ref="H7:J8"/>
    <mergeCell ref="B20:K20"/>
    <mergeCell ref="H42:I42"/>
    <mergeCell ref="B29:B30"/>
    <mergeCell ref="B31:B32"/>
    <mergeCell ref="J31:J32"/>
    <mergeCell ref="B33:B34"/>
    <mergeCell ref="J33:J34"/>
    <mergeCell ref="B35:B36"/>
  </mergeCells>
  <phoneticPr fontId="2"/>
  <printOptions horizontalCentered="1" verticalCentered="1"/>
  <pageMargins left="0.35433070866141736" right="0.19685039370078741" top="0.74803149606299213" bottom="0.74803149606299213" header="0.31496062992125984" footer="0.31496062992125984"/>
  <pageSetup paperSize="9" orientation="portrait" blackAndWhite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view="pageBreakPreview" zoomScale="85" zoomScaleNormal="90" zoomScaleSheetLayoutView="85" workbookViewId="0">
      <selection activeCell="C10" sqref="C10"/>
    </sheetView>
  </sheetViews>
  <sheetFormatPr defaultRowHeight="13.5" x14ac:dyDescent="0.15"/>
  <cols>
    <col min="1" max="1" width="2.5" style="87" customWidth="1"/>
    <col min="2" max="2" width="20" style="87" customWidth="1"/>
    <col min="3" max="9" width="9" style="87" customWidth="1"/>
    <col min="10" max="10" width="11.5" style="87" customWidth="1"/>
    <col min="11" max="11" width="2.5" style="87" customWidth="1"/>
    <col min="12" max="256" width="9" style="87"/>
    <col min="257" max="257" width="2.5" style="87" customWidth="1"/>
    <col min="258" max="258" width="20" style="87" customWidth="1"/>
    <col min="259" max="265" width="9" style="87" customWidth="1"/>
    <col min="266" max="266" width="11.5" style="87" customWidth="1"/>
    <col min="267" max="267" width="2.5" style="87" customWidth="1"/>
    <col min="268" max="512" width="9" style="87"/>
    <col min="513" max="513" width="2.5" style="87" customWidth="1"/>
    <col min="514" max="514" width="20" style="87" customWidth="1"/>
    <col min="515" max="521" width="9" style="87" customWidth="1"/>
    <col min="522" max="522" width="11.5" style="87" customWidth="1"/>
    <col min="523" max="523" width="2.5" style="87" customWidth="1"/>
    <col min="524" max="768" width="9" style="87"/>
    <col min="769" max="769" width="2.5" style="87" customWidth="1"/>
    <col min="770" max="770" width="20" style="87" customWidth="1"/>
    <col min="771" max="777" width="9" style="87" customWidth="1"/>
    <col min="778" max="778" width="11.5" style="87" customWidth="1"/>
    <col min="779" max="779" width="2.5" style="87" customWidth="1"/>
    <col min="780" max="1024" width="9" style="87"/>
    <col min="1025" max="1025" width="2.5" style="87" customWidth="1"/>
    <col min="1026" max="1026" width="20" style="87" customWidth="1"/>
    <col min="1027" max="1033" width="9" style="87" customWidth="1"/>
    <col min="1034" max="1034" width="11.5" style="87" customWidth="1"/>
    <col min="1035" max="1035" width="2.5" style="87" customWidth="1"/>
    <col min="1036" max="1280" width="9" style="87"/>
    <col min="1281" max="1281" width="2.5" style="87" customWidth="1"/>
    <col min="1282" max="1282" width="20" style="87" customWidth="1"/>
    <col min="1283" max="1289" width="9" style="87" customWidth="1"/>
    <col min="1290" max="1290" width="11.5" style="87" customWidth="1"/>
    <col min="1291" max="1291" width="2.5" style="87" customWidth="1"/>
    <col min="1292" max="1536" width="9" style="87"/>
    <col min="1537" max="1537" width="2.5" style="87" customWidth="1"/>
    <col min="1538" max="1538" width="20" style="87" customWidth="1"/>
    <col min="1539" max="1545" width="9" style="87" customWidth="1"/>
    <col min="1546" max="1546" width="11.5" style="87" customWidth="1"/>
    <col min="1547" max="1547" width="2.5" style="87" customWidth="1"/>
    <col min="1548" max="1792" width="9" style="87"/>
    <col min="1793" max="1793" width="2.5" style="87" customWidth="1"/>
    <col min="1794" max="1794" width="20" style="87" customWidth="1"/>
    <col min="1795" max="1801" width="9" style="87" customWidth="1"/>
    <col min="1802" max="1802" width="11.5" style="87" customWidth="1"/>
    <col min="1803" max="1803" width="2.5" style="87" customWidth="1"/>
    <col min="1804" max="2048" width="9" style="87"/>
    <col min="2049" max="2049" width="2.5" style="87" customWidth="1"/>
    <col min="2050" max="2050" width="20" style="87" customWidth="1"/>
    <col min="2051" max="2057" width="9" style="87" customWidth="1"/>
    <col min="2058" max="2058" width="11.5" style="87" customWidth="1"/>
    <col min="2059" max="2059" width="2.5" style="87" customWidth="1"/>
    <col min="2060" max="2304" width="9" style="87"/>
    <col min="2305" max="2305" width="2.5" style="87" customWidth="1"/>
    <col min="2306" max="2306" width="20" style="87" customWidth="1"/>
    <col min="2307" max="2313" width="9" style="87" customWidth="1"/>
    <col min="2314" max="2314" width="11.5" style="87" customWidth="1"/>
    <col min="2315" max="2315" width="2.5" style="87" customWidth="1"/>
    <col min="2316" max="2560" width="9" style="87"/>
    <col min="2561" max="2561" width="2.5" style="87" customWidth="1"/>
    <col min="2562" max="2562" width="20" style="87" customWidth="1"/>
    <col min="2563" max="2569" width="9" style="87" customWidth="1"/>
    <col min="2570" max="2570" width="11.5" style="87" customWidth="1"/>
    <col min="2571" max="2571" width="2.5" style="87" customWidth="1"/>
    <col min="2572" max="2816" width="9" style="87"/>
    <col min="2817" max="2817" width="2.5" style="87" customWidth="1"/>
    <col min="2818" max="2818" width="20" style="87" customWidth="1"/>
    <col min="2819" max="2825" width="9" style="87" customWidth="1"/>
    <col min="2826" max="2826" width="11.5" style="87" customWidth="1"/>
    <col min="2827" max="2827" width="2.5" style="87" customWidth="1"/>
    <col min="2828" max="3072" width="9" style="87"/>
    <col min="3073" max="3073" width="2.5" style="87" customWidth="1"/>
    <col min="3074" max="3074" width="20" style="87" customWidth="1"/>
    <col min="3075" max="3081" width="9" style="87" customWidth="1"/>
    <col min="3082" max="3082" width="11.5" style="87" customWidth="1"/>
    <col min="3083" max="3083" width="2.5" style="87" customWidth="1"/>
    <col min="3084" max="3328" width="9" style="87"/>
    <col min="3329" max="3329" width="2.5" style="87" customWidth="1"/>
    <col min="3330" max="3330" width="20" style="87" customWidth="1"/>
    <col min="3331" max="3337" width="9" style="87" customWidth="1"/>
    <col min="3338" max="3338" width="11.5" style="87" customWidth="1"/>
    <col min="3339" max="3339" width="2.5" style="87" customWidth="1"/>
    <col min="3340" max="3584" width="9" style="87"/>
    <col min="3585" max="3585" width="2.5" style="87" customWidth="1"/>
    <col min="3586" max="3586" width="20" style="87" customWidth="1"/>
    <col min="3587" max="3593" width="9" style="87" customWidth="1"/>
    <col min="3594" max="3594" width="11.5" style="87" customWidth="1"/>
    <col min="3595" max="3595" width="2.5" style="87" customWidth="1"/>
    <col min="3596" max="3840" width="9" style="87"/>
    <col min="3841" max="3841" width="2.5" style="87" customWidth="1"/>
    <col min="3842" max="3842" width="20" style="87" customWidth="1"/>
    <col min="3843" max="3849" width="9" style="87" customWidth="1"/>
    <col min="3850" max="3850" width="11.5" style="87" customWidth="1"/>
    <col min="3851" max="3851" width="2.5" style="87" customWidth="1"/>
    <col min="3852" max="4096" width="9" style="87"/>
    <col min="4097" max="4097" width="2.5" style="87" customWidth="1"/>
    <col min="4098" max="4098" width="20" style="87" customWidth="1"/>
    <col min="4099" max="4105" width="9" style="87" customWidth="1"/>
    <col min="4106" max="4106" width="11.5" style="87" customWidth="1"/>
    <col min="4107" max="4107" width="2.5" style="87" customWidth="1"/>
    <col min="4108" max="4352" width="9" style="87"/>
    <col min="4353" max="4353" width="2.5" style="87" customWidth="1"/>
    <col min="4354" max="4354" width="20" style="87" customWidth="1"/>
    <col min="4355" max="4361" width="9" style="87" customWidth="1"/>
    <col min="4362" max="4362" width="11.5" style="87" customWidth="1"/>
    <col min="4363" max="4363" width="2.5" style="87" customWidth="1"/>
    <col min="4364" max="4608" width="9" style="87"/>
    <col min="4609" max="4609" width="2.5" style="87" customWidth="1"/>
    <col min="4610" max="4610" width="20" style="87" customWidth="1"/>
    <col min="4611" max="4617" width="9" style="87" customWidth="1"/>
    <col min="4618" max="4618" width="11.5" style="87" customWidth="1"/>
    <col min="4619" max="4619" width="2.5" style="87" customWidth="1"/>
    <col min="4620" max="4864" width="9" style="87"/>
    <col min="4865" max="4865" width="2.5" style="87" customWidth="1"/>
    <col min="4866" max="4866" width="20" style="87" customWidth="1"/>
    <col min="4867" max="4873" width="9" style="87" customWidth="1"/>
    <col min="4874" max="4874" width="11.5" style="87" customWidth="1"/>
    <col min="4875" max="4875" width="2.5" style="87" customWidth="1"/>
    <col min="4876" max="5120" width="9" style="87"/>
    <col min="5121" max="5121" width="2.5" style="87" customWidth="1"/>
    <col min="5122" max="5122" width="20" style="87" customWidth="1"/>
    <col min="5123" max="5129" width="9" style="87" customWidth="1"/>
    <col min="5130" max="5130" width="11.5" style="87" customWidth="1"/>
    <col min="5131" max="5131" width="2.5" style="87" customWidth="1"/>
    <col min="5132" max="5376" width="9" style="87"/>
    <col min="5377" max="5377" width="2.5" style="87" customWidth="1"/>
    <col min="5378" max="5378" width="20" style="87" customWidth="1"/>
    <col min="5379" max="5385" width="9" style="87" customWidth="1"/>
    <col min="5386" max="5386" width="11.5" style="87" customWidth="1"/>
    <col min="5387" max="5387" width="2.5" style="87" customWidth="1"/>
    <col min="5388" max="5632" width="9" style="87"/>
    <col min="5633" max="5633" width="2.5" style="87" customWidth="1"/>
    <col min="5634" max="5634" width="20" style="87" customWidth="1"/>
    <col min="5635" max="5641" width="9" style="87" customWidth="1"/>
    <col min="5642" max="5642" width="11.5" style="87" customWidth="1"/>
    <col min="5643" max="5643" width="2.5" style="87" customWidth="1"/>
    <col min="5644" max="5888" width="9" style="87"/>
    <col min="5889" max="5889" width="2.5" style="87" customWidth="1"/>
    <col min="5890" max="5890" width="20" style="87" customWidth="1"/>
    <col min="5891" max="5897" width="9" style="87" customWidth="1"/>
    <col min="5898" max="5898" width="11.5" style="87" customWidth="1"/>
    <col min="5899" max="5899" width="2.5" style="87" customWidth="1"/>
    <col min="5900" max="6144" width="9" style="87"/>
    <col min="6145" max="6145" width="2.5" style="87" customWidth="1"/>
    <col min="6146" max="6146" width="20" style="87" customWidth="1"/>
    <col min="6147" max="6153" width="9" style="87" customWidth="1"/>
    <col min="6154" max="6154" width="11.5" style="87" customWidth="1"/>
    <col min="6155" max="6155" width="2.5" style="87" customWidth="1"/>
    <col min="6156" max="6400" width="9" style="87"/>
    <col min="6401" max="6401" width="2.5" style="87" customWidth="1"/>
    <col min="6402" max="6402" width="20" style="87" customWidth="1"/>
    <col min="6403" max="6409" width="9" style="87" customWidth="1"/>
    <col min="6410" max="6410" width="11.5" style="87" customWidth="1"/>
    <col min="6411" max="6411" width="2.5" style="87" customWidth="1"/>
    <col min="6412" max="6656" width="9" style="87"/>
    <col min="6657" max="6657" width="2.5" style="87" customWidth="1"/>
    <col min="6658" max="6658" width="20" style="87" customWidth="1"/>
    <col min="6659" max="6665" width="9" style="87" customWidth="1"/>
    <col min="6666" max="6666" width="11.5" style="87" customWidth="1"/>
    <col min="6667" max="6667" width="2.5" style="87" customWidth="1"/>
    <col min="6668" max="6912" width="9" style="87"/>
    <col min="6913" max="6913" width="2.5" style="87" customWidth="1"/>
    <col min="6914" max="6914" width="20" style="87" customWidth="1"/>
    <col min="6915" max="6921" width="9" style="87" customWidth="1"/>
    <col min="6922" max="6922" width="11.5" style="87" customWidth="1"/>
    <col min="6923" max="6923" width="2.5" style="87" customWidth="1"/>
    <col min="6924" max="7168" width="9" style="87"/>
    <col min="7169" max="7169" width="2.5" style="87" customWidth="1"/>
    <col min="7170" max="7170" width="20" style="87" customWidth="1"/>
    <col min="7171" max="7177" width="9" style="87" customWidth="1"/>
    <col min="7178" max="7178" width="11.5" style="87" customWidth="1"/>
    <col min="7179" max="7179" width="2.5" style="87" customWidth="1"/>
    <col min="7180" max="7424" width="9" style="87"/>
    <col min="7425" max="7425" width="2.5" style="87" customWidth="1"/>
    <col min="7426" max="7426" width="20" style="87" customWidth="1"/>
    <col min="7427" max="7433" width="9" style="87" customWidth="1"/>
    <col min="7434" max="7434" width="11.5" style="87" customWidth="1"/>
    <col min="7435" max="7435" width="2.5" style="87" customWidth="1"/>
    <col min="7436" max="7680" width="9" style="87"/>
    <col min="7681" max="7681" width="2.5" style="87" customWidth="1"/>
    <col min="7682" max="7682" width="20" style="87" customWidth="1"/>
    <col min="7683" max="7689" width="9" style="87" customWidth="1"/>
    <col min="7690" max="7690" width="11.5" style="87" customWidth="1"/>
    <col min="7691" max="7691" width="2.5" style="87" customWidth="1"/>
    <col min="7692" max="7936" width="9" style="87"/>
    <col min="7937" max="7937" width="2.5" style="87" customWidth="1"/>
    <col min="7938" max="7938" width="20" style="87" customWidth="1"/>
    <col min="7939" max="7945" width="9" style="87" customWidth="1"/>
    <col min="7946" max="7946" width="11.5" style="87" customWidth="1"/>
    <col min="7947" max="7947" width="2.5" style="87" customWidth="1"/>
    <col min="7948" max="8192" width="9" style="87"/>
    <col min="8193" max="8193" width="2.5" style="87" customWidth="1"/>
    <col min="8194" max="8194" width="20" style="87" customWidth="1"/>
    <col min="8195" max="8201" width="9" style="87" customWidth="1"/>
    <col min="8202" max="8202" width="11.5" style="87" customWidth="1"/>
    <col min="8203" max="8203" width="2.5" style="87" customWidth="1"/>
    <col min="8204" max="8448" width="9" style="87"/>
    <col min="8449" max="8449" width="2.5" style="87" customWidth="1"/>
    <col min="8450" max="8450" width="20" style="87" customWidth="1"/>
    <col min="8451" max="8457" width="9" style="87" customWidth="1"/>
    <col min="8458" max="8458" width="11.5" style="87" customWidth="1"/>
    <col min="8459" max="8459" width="2.5" style="87" customWidth="1"/>
    <col min="8460" max="8704" width="9" style="87"/>
    <col min="8705" max="8705" width="2.5" style="87" customWidth="1"/>
    <col min="8706" max="8706" width="20" style="87" customWidth="1"/>
    <col min="8707" max="8713" width="9" style="87" customWidth="1"/>
    <col min="8714" max="8714" width="11.5" style="87" customWidth="1"/>
    <col min="8715" max="8715" width="2.5" style="87" customWidth="1"/>
    <col min="8716" max="8960" width="9" style="87"/>
    <col min="8961" max="8961" width="2.5" style="87" customWidth="1"/>
    <col min="8962" max="8962" width="20" style="87" customWidth="1"/>
    <col min="8963" max="8969" width="9" style="87" customWidth="1"/>
    <col min="8970" max="8970" width="11.5" style="87" customWidth="1"/>
    <col min="8971" max="8971" width="2.5" style="87" customWidth="1"/>
    <col min="8972" max="9216" width="9" style="87"/>
    <col min="9217" max="9217" width="2.5" style="87" customWidth="1"/>
    <col min="9218" max="9218" width="20" style="87" customWidth="1"/>
    <col min="9219" max="9225" width="9" style="87" customWidth="1"/>
    <col min="9226" max="9226" width="11.5" style="87" customWidth="1"/>
    <col min="9227" max="9227" width="2.5" style="87" customWidth="1"/>
    <col min="9228" max="9472" width="9" style="87"/>
    <col min="9473" max="9473" width="2.5" style="87" customWidth="1"/>
    <col min="9474" max="9474" width="20" style="87" customWidth="1"/>
    <col min="9475" max="9481" width="9" style="87" customWidth="1"/>
    <col min="9482" max="9482" width="11.5" style="87" customWidth="1"/>
    <col min="9483" max="9483" width="2.5" style="87" customWidth="1"/>
    <col min="9484" max="9728" width="9" style="87"/>
    <col min="9729" max="9729" width="2.5" style="87" customWidth="1"/>
    <col min="9730" max="9730" width="20" style="87" customWidth="1"/>
    <col min="9731" max="9737" width="9" style="87" customWidth="1"/>
    <col min="9738" max="9738" width="11.5" style="87" customWidth="1"/>
    <col min="9739" max="9739" width="2.5" style="87" customWidth="1"/>
    <col min="9740" max="9984" width="9" style="87"/>
    <col min="9985" max="9985" width="2.5" style="87" customWidth="1"/>
    <col min="9986" max="9986" width="20" style="87" customWidth="1"/>
    <col min="9987" max="9993" width="9" style="87" customWidth="1"/>
    <col min="9994" max="9994" width="11.5" style="87" customWidth="1"/>
    <col min="9995" max="9995" width="2.5" style="87" customWidth="1"/>
    <col min="9996" max="10240" width="9" style="87"/>
    <col min="10241" max="10241" width="2.5" style="87" customWidth="1"/>
    <col min="10242" max="10242" width="20" style="87" customWidth="1"/>
    <col min="10243" max="10249" width="9" style="87" customWidth="1"/>
    <col min="10250" max="10250" width="11.5" style="87" customWidth="1"/>
    <col min="10251" max="10251" width="2.5" style="87" customWidth="1"/>
    <col min="10252" max="10496" width="9" style="87"/>
    <col min="10497" max="10497" width="2.5" style="87" customWidth="1"/>
    <col min="10498" max="10498" width="20" style="87" customWidth="1"/>
    <col min="10499" max="10505" width="9" style="87" customWidth="1"/>
    <col min="10506" max="10506" width="11.5" style="87" customWidth="1"/>
    <col min="10507" max="10507" width="2.5" style="87" customWidth="1"/>
    <col min="10508" max="10752" width="9" style="87"/>
    <col min="10753" max="10753" width="2.5" style="87" customWidth="1"/>
    <col min="10754" max="10754" width="20" style="87" customWidth="1"/>
    <col min="10755" max="10761" width="9" style="87" customWidth="1"/>
    <col min="10762" max="10762" width="11.5" style="87" customWidth="1"/>
    <col min="10763" max="10763" width="2.5" style="87" customWidth="1"/>
    <col min="10764" max="11008" width="9" style="87"/>
    <col min="11009" max="11009" width="2.5" style="87" customWidth="1"/>
    <col min="11010" max="11010" width="20" style="87" customWidth="1"/>
    <col min="11011" max="11017" width="9" style="87" customWidth="1"/>
    <col min="11018" max="11018" width="11.5" style="87" customWidth="1"/>
    <col min="11019" max="11019" width="2.5" style="87" customWidth="1"/>
    <col min="11020" max="11264" width="9" style="87"/>
    <col min="11265" max="11265" width="2.5" style="87" customWidth="1"/>
    <col min="11266" max="11266" width="20" style="87" customWidth="1"/>
    <col min="11267" max="11273" width="9" style="87" customWidth="1"/>
    <col min="11274" max="11274" width="11.5" style="87" customWidth="1"/>
    <col min="11275" max="11275" width="2.5" style="87" customWidth="1"/>
    <col min="11276" max="11520" width="9" style="87"/>
    <col min="11521" max="11521" width="2.5" style="87" customWidth="1"/>
    <col min="11522" max="11522" width="20" style="87" customWidth="1"/>
    <col min="11523" max="11529" width="9" style="87" customWidth="1"/>
    <col min="11530" max="11530" width="11.5" style="87" customWidth="1"/>
    <col min="11531" max="11531" width="2.5" style="87" customWidth="1"/>
    <col min="11532" max="11776" width="9" style="87"/>
    <col min="11777" max="11777" width="2.5" style="87" customWidth="1"/>
    <col min="11778" max="11778" width="20" style="87" customWidth="1"/>
    <col min="11779" max="11785" width="9" style="87" customWidth="1"/>
    <col min="11786" max="11786" width="11.5" style="87" customWidth="1"/>
    <col min="11787" max="11787" width="2.5" style="87" customWidth="1"/>
    <col min="11788" max="12032" width="9" style="87"/>
    <col min="12033" max="12033" width="2.5" style="87" customWidth="1"/>
    <col min="12034" max="12034" width="20" style="87" customWidth="1"/>
    <col min="12035" max="12041" width="9" style="87" customWidth="1"/>
    <col min="12042" max="12042" width="11.5" style="87" customWidth="1"/>
    <col min="12043" max="12043" width="2.5" style="87" customWidth="1"/>
    <col min="12044" max="12288" width="9" style="87"/>
    <col min="12289" max="12289" width="2.5" style="87" customWidth="1"/>
    <col min="12290" max="12290" width="20" style="87" customWidth="1"/>
    <col min="12291" max="12297" width="9" style="87" customWidth="1"/>
    <col min="12298" max="12298" width="11.5" style="87" customWidth="1"/>
    <col min="12299" max="12299" width="2.5" style="87" customWidth="1"/>
    <col min="12300" max="12544" width="9" style="87"/>
    <col min="12545" max="12545" width="2.5" style="87" customWidth="1"/>
    <col min="12546" max="12546" width="20" style="87" customWidth="1"/>
    <col min="12547" max="12553" width="9" style="87" customWidth="1"/>
    <col min="12554" max="12554" width="11.5" style="87" customWidth="1"/>
    <col min="12555" max="12555" width="2.5" style="87" customWidth="1"/>
    <col min="12556" max="12800" width="9" style="87"/>
    <col min="12801" max="12801" width="2.5" style="87" customWidth="1"/>
    <col min="12802" max="12802" width="20" style="87" customWidth="1"/>
    <col min="12803" max="12809" width="9" style="87" customWidth="1"/>
    <col min="12810" max="12810" width="11.5" style="87" customWidth="1"/>
    <col min="12811" max="12811" width="2.5" style="87" customWidth="1"/>
    <col min="12812" max="13056" width="9" style="87"/>
    <col min="13057" max="13057" width="2.5" style="87" customWidth="1"/>
    <col min="13058" max="13058" width="20" style="87" customWidth="1"/>
    <col min="13059" max="13065" width="9" style="87" customWidth="1"/>
    <col min="13066" max="13066" width="11.5" style="87" customWidth="1"/>
    <col min="13067" max="13067" width="2.5" style="87" customWidth="1"/>
    <col min="13068" max="13312" width="9" style="87"/>
    <col min="13313" max="13313" width="2.5" style="87" customWidth="1"/>
    <col min="13314" max="13314" width="20" style="87" customWidth="1"/>
    <col min="13315" max="13321" width="9" style="87" customWidth="1"/>
    <col min="13322" max="13322" width="11.5" style="87" customWidth="1"/>
    <col min="13323" max="13323" width="2.5" style="87" customWidth="1"/>
    <col min="13324" max="13568" width="9" style="87"/>
    <col min="13569" max="13569" width="2.5" style="87" customWidth="1"/>
    <col min="13570" max="13570" width="20" style="87" customWidth="1"/>
    <col min="13571" max="13577" width="9" style="87" customWidth="1"/>
    <col min="13578" max="13578" width="11.5" style="87" customWidth="1"/>
    <col min="13579" max="13579" width="2.5" style="87" customWidth="1"/>
    <col min="13580" max="13824" width="9" style="87"/>
    <col min="13825" max="13825" width="2.5" style="87" customWidth="1"/>
    <col min="13826" max="13826" width="20" style="87" customWidth="1"/>
    <col min="13827" max="13833" width="9" style="87" customWidth="1"/>
    <col min="13834" max="13834" width="11.5" style="87" customWidth="1"/>
    <col min="13835" max="13835" width="2.5" style="87" customWidth="1"/>
    <col min="13836" max="14080" width="9" style="87"/>
    <col min="14081" max="14081" width="2.5" style="87" customWidth="1"/>
    <col min="14082" max="14082" width="20" style="87" customWidth="1"/>
    <col min="14083" max="14089" width="9" style="87" customWidth="1"/>
    <col min="14090" max="14090" width="11.5" style="87" customWidth="1"/>
    <col min="14091" max="14091" width="2.5" style="87" customWidth="1"/>
    <col min="14092" max="14336" width="9" style="87"/>
    <col min="14337" max="14337" width="2.5" style="87" customWidth="1"/>
    <col min="14338" max="14338" width="20" style="87" customWidth="1"/>
    <col min="14339" max="14345" width="9" style="87" customWidth="1"/>
    <col min="14346" max="14346" width="11.5" style="87" customWidth="1"/>
    <col min="14347" max="14347" width="2.5" style="87" customWidth="1"/>
    <col min="14348" max="14592" width="9" style="87"/>
    <col min="14593" max="14593" width="2.5" style="87" customWidth="1"/>
    <col min="14594" max="14594" width="20" style="87" customWidth="1"/>
    <col min="14595" max="14601" width="9" style="87" customWidth="1"/>
    <col min="14602" max="14602" width="11.5" style="87" customWidth="1"/>
    <col min="14603" max="14603" width="2.5" style="87" customWidth="1"/>
    <col min="14604" max="14848" width="9" style="87"/>
    <col min="14849" max="14849" width="2.5" style="87" customWidth="1"/>
    <col min="14850" max="14850" width="20" style="87" customWidth="1"/>
    <col min="14851" max="14857" width="9" style="87" customWidth="1"/>
    <col min="14858" max="14858" width="11.5" style="87" customWidth="1"/>
    <col min="14859" max="14859" width="2.5" style="87" customWidth="1"/>
    <col min="14860" max="15104" width="9" style="87"/>
    <col min="15105" max="15105" width="2.5" style="87" customWidth="1"/>
    <col min="15106" max="15106" width="20" style="87" customWidth="1"/>
    <col min="15107" max="15113" width="9" style="87" customWidth="1"/>
    <col min="15114" max="15114" width="11.5" style="87" customWidth="1"/>
    <col min="15115" max="15115" width="2.5" style="87" customWidth="1"/>
    <col min="15116" max="15360" width="9" style="87"/>
    <col min="15361" max="15361" width="2.5" style="87" customWidth="1"/>
    <col min="15362" max="15362" width="20" style="87" customWidth="1"/>
    <col min="15363" max="15369" width="9" style="87" customWidth="1"/>
    <col min="15370" max="15370" width="11.5" style="87" customWidth="1"/>
    <col min="15371" max="15371" width="2.5" style="87" customWidth="1"/>
    <col min="15372" max="15616" width="9" style="87"/>
    <col min="15617" max="15617" width="2.5" style="87" customWidth="1"/>
    <col min="15618" max="15618" width="20" style="87" customWidth="1"/>
    <col min="15619" max="15625" width="9" style="87" customWidth="1"/>
    <col min="15626" max="15626" width="11.5" style="87" customWidth="1"/>
    <col min="15627" max="15627" width="2.5" style="87" customWidth="1"/>
    <col min="15628" max="15872" width="9" style="87"/>
    <col min="15873" max="15873" width="2.5" style="87" customWidth="1"/>
    <col min="15874" max="15874" width="20" style="87" customWidth="1"/>
    <col min="15875" max="15881" width="9" style="87" customWidth="1"/>
    <col min="15882" max="15882" width="11.5" style="87" customWidth="1"/>
    <col min="15883" max="15883" width="2.5" style="87" customWidth="1"/>
    <col min="15884" max="16128" width="9" style="87"/>
    <col min="16129" max="16129" width="2.5" style="87" customWidth="1"/>
    <col min="16130" max="16130" width="20" style="87" customWidth="1"/>
    <col min="16131" max="16137" width="9" style="87" customWidth="1"/>
    <col min="16138" max="16138" width="11.5" style="87" customWidth="1"/>
    <col min="16139" max="16139" width="2.5" style="87" customWidth="1"/>
    <col min="16140" max="16384" width="9" style="87"/>
  </cols>
  <sheetData>
    <row r="1" spans="1:11" ht="17.25" x14ac:dyDescent="0.15">
      <c r="A1" s="83" t="s">
        <v>115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7.25" x14ac:dyDescent="0.15">
      <c r="A2" s="63"/>
      <c r="B2" s="210" t="s">
        <v>166</v>
      </c>
      <c r="C2" s="210"/>
      <c r="D2" s="210"/>
      <c r="E2" s="210"/>
      <c r="F2" s="210"/>
      <c r="G2" s="210"/>
      <c r="H2" s="210"/>
      <c r="I2" s="210"/>
      <c r="J2" s="210"/>
      <c r="K2" s="63"/>
    </row>
    <row r="3" spans="1:11" s="65" customFormat="1" ht="8.25" customHeight="1" x14ac:dyDescent="0.15">
      <c r="A3" s="63"/>
      <c r="B3" s="63"/>
      <c r="C3" s="63"/>
      <c r="D3" s="63"/>
      <c r="E3" s="63"/>
      <c r="F3" s="63"/>
      <c r="G3" s="63"/>
      <c r="H3" s="193"/>
      <c r="I3" s="193"/>
      <c r="J3" s="193"/>
      <c r="K3" s="63"/>
    </row>
    <row r="4" spans="1:11" s="65" customFormat="1" ht="18" customHeight="1" x14ac:dyDescent="0.15">
      <c r="A4" s="63"/>
      <c r="B4" s="63"/>
      <c r="C4" s="63"/>
      <c r="D4" s="63"/>
      <c r="E4" s="63"/>
      <c r="F4" s="81"/>
      <c r="G4" s="66" t="s">
        <v>100</v>
      </c>
      <c r="H4" s="194"/>
      <c r="I4" s="194"/>
      <c r="J4" s="194"/>
      <c r="K4" s="63"/>
    </row>
    <row r="5" spans="1:11" s="65" customFormat="1" ht="6" customHeight="1" x14ac:dyDescent="0.15">
      <c r="A5" s="63"/>
      <c r="B5" s="63"/>
      <c r="C5" s="63"/>
      <c r="D5" s="63"/>
      <c r="E5" s="63"/>
      <c r="F5" s="63"/>
      <c r="G5" s="63"/>
      <c r="H5" s="195"/>
      <c r="I5" s="195"/>
      <c r="J5" s="195"/>
      <c r="K5" s="63"/>
    </row>
    <row r="6" spans="1:11" s="65" customFormat="1" ht="18" customHeight="1" x14ac:dyDescent="0.15">
      <c r="A6" s="63"/>
      <c r="B6" s="63"/>
      <c r="C6" s="63"/>
      <c r="D6" s="63"/>
      <c r="E6" s="63"/>
      <c r="F6" s="81"/>
      <c r="G6" s="66" t="s">
        <v>101</v>
      </c>
      <c r="H6" s="194"/>
      <c r="I6" s="194"/>
      <c r="J6" s="194"/>
      <c r="K6" s="63"/>
    </row>
    <row r="7" spans="1:11" s="65" customFormat="1" ht="5.25" customHeight="1" x14ac:dyDescent="0.15">
      <c r="A7" s="63"/>
      <c r="B7" s="63"/>
      <c r="C7" s="63"/>
      <c r="D7" s="63"/>
      <c r="E7" s="63"/>
      <c r="F7" s="63"/>
      <c r="G7" s="63"/>
      <c r="H7" s="196"/>
      <c r="I7" s="196"/>
      <c r="J7" s="196"/>
      <c r="K7" s="63"/>
    </row>
    <row r="8" spans="1:11" s="65" customFormat="1" ht="20.25" customHeight="1" x14ac:dyDescent="0.15">
      <c r="A8" s="63"/>
      <c r="B8" s="63"/>
      <c r="C8" s="63"/>
      <c r="D8" s="63"/>
      <c r="E8" s="63"/>
      <c r="F8" s="81"/>
      <c r="G8" s="66" t="s">
        <v>102</v>
      </c>
      <c r="H8" s="197"/>
      <c r="I8" s="197"/>
      <c r="J8" s="197"/>
      <c r="K8" s="63"/>
    </row>
    <row r="9" spans="1:11" s="65" customFormat="1" ht="13.5" customHeight="1" x14ac:dyDescent="0.15">
      <c r="A9" s="63"/>
      <c r="B9" s="63"/>
      <c r="C9" s="63"/>
      <c r="D9" s="63"/>
      <c r="E9" s="63"/>
      <c r="F9" s="63"/>
      <c r="G9" s="67"/>
      <c r="H9" s="68"/>
      <c r="I9" s="68"/>
      <c r="J9" s="68"/>
      <c r="K9" s="63"/>
    </row>
    <row r="10" spans="1:11" ht="19.5" customHeight="1" x14ac:dyDescent="0.15">
      <c r="A10" s="63"/>
      <c r="B10" s="88" t="s">
        <v>129</v>
      </c>
      <c r="C10" s="89"/>
      <c r="D10" s="89"/>
      <c r="E10" s="89"/>
      <c r="F10" s="89"/>
      <c r="G10" s="89"/>
      <c r="H10" s="89"/>
      <c r="I10" s="89"/>
      <c r="J10" s="89"/>
      <c r="K10" s="63"/>
    </row>
    <row r="11" spans="1:11" ht="3" customHeight="1" x14ac:dyDescent="0.15">
      <c r="A11" s="63"/>
      <c r="B11" s="88"/>
      <c r="C11" s="89"/>
      <c r="D11" s="89"/>
      <c r="E11" s="89"/>
      <c r="F11" s="89"/>
      <c r="G11" s="89"/>
      <c r="H11" s="89"/>
      <c r="I11" s="89"/>
      <c r="J11" s="89"/>
      <c r="K11" s="63"/>
    </row>
    <row r="12" spans="1:11" ht="20.25" customHeight="1" x14ac:dyDescent="0.15">
      <c r="A12" s="63"/>
      <c r="B12" s="88" t="s">
        <v>130</v>
      </c>
      <c r="C12" s="89"/>
      <c r="D12" s="89"/>
      <c r="E12" s="89"/>
      <c r="F12" s="89"/>
      <c r="G12" s="89"/>
      <c r="H12" s="89"/>
      <c r="I12" s="89"/>
      <c r="J12" s="89"/>
      <c r="K12" s="63"/>
    </row>
    <row r="13" spans="1:11" s="91" customFormat="1" x14ac:dyDescent="0.15">
      <c r="A13" s="63"/>
      <c r="B13" s="90" t="s">
        <v>131</v>
      </c>
      <c r="C13" s="90" t="s">
        <v>167</v>
      </c>
      <c r="D13" s="90" t="s">
        <v>168</v>
      </c>
      <c r="E13" s="90" t="s">
        <v>27</v>
      </c>
      <c r="F13" s="90" t="s">
        <v>28</v>
      </c>
      <c r="G13" s="90" t="s">
        <v>29</v>
      </c>
      <c r="H13" s="90" t="s">
        <v>30</v>
      </c>
      <c r="I13" s="90" t="s">
        <v>133</v>
      </c>
      <c r="J13" s="64"/>
      <c r="K13" s="64"/>
    </row>
    <row r="14" spans="1:11" ht="45" customHeight="1" x14ac:dyDescent="0.15">
      <c r="A14" s="63"/>
      <c r="B14" s="92" t="s">
        <v>134</v>
      </c>
      <c r="C14" s="93">
        <v>30</v>
      </c>
      <c r="D14" s="93">
        <v>30</v>
      </c>
      <c r="E14" s="93">
        <v>25</v>
      </c>
      <c r="F14" s="93">
        <v>20</v>
      </c>
      <c r="G14" s="93">
        <v>17</v>
      </c>
      <c r="H14" s="93">
        <v>9</v>
      </c>
      <c r="I14" s="90">
        <f>SUM(C14:H14)</f>
        <v>131</v>
      </c>
      <c r="J14" s="63" t="s">
        <v>135</v>
      </c>
      <c r="K14" s="63"/>
    </row>
    <row r="15" spans="1:11" ht="14.25" x14ac:dyDescent="0.15">
      <c r="A15" s="63"/>
      <c r="B15" s="95"/>
      <c r="C15" s="89"/>
      <c r="D15" s="89"/>
      <c r="E15" s="89"/>
      <c r="F15" s="89"/>
      <c r="G15" s="89"/>
      <c r="H15" s="89"/>
      <c r="I15" s="89"/>
      <c r="J15" s="89"/>
      <c r="K15" s="63"/>
    </row>
    <row r="16" spans="1:11" ht="27" customHeight="1" x14ac:dyDescent="0.15">
      <c r="A16" s="63"/>
      <c r="B16" s="88" t="s">
        <v>136</v>
      </c>
      <c r="C16" s="89"/>
      <c r="D16" s="89"/>
      <c r="E16" s="89"/>
      <c r="F16" s="89"/>
      <c r="G16" s="89"/>
      <c r="H16" s="89"/>
      <c r="I16" s="89"/>
      <c r="J16" s="89"/>
      <c r="K16" s="63"/>
    </row>
    <row r="17" spans="1:12" x14ac:dyDescent="0.15">
      <c r="A17" s="63"/>
      <c r="B17" s="90" t="s">
        <v>131</v>
      </c>
      <c r="C17" s="90" t="s">
        <v>167</v>
      </c>
      <c r="D17" s="90" t="s">
        <v>169</v>
      </c>
      <c r="E17" s="90" t="s">
        <v>27</v>
      </c>
      <c r="F17" s="90" t="s">
        <v>28</v>
      </c>
      <c r="G17" s="90" t="s">
        <v>29</v>
      </c>
      <c r="H17" s="90" t="s">
        <v>30</v>
      </c>
      <c r="I17" s="90" t="s">
        <v>133</v>
      </c>
      <c r="J17" s="96"/>
      <c r="K17" s="63"/>
    </row>
    <row r="18" spans="1:12" ht="33.75" customHeight="1" x14ac:dyDescent="0.15">
      <c r="A18" s="64"/>
      <c r="B18" s="92" t="s">
        <v>137</v>
      </c>
      <c r="C18" s="93">
        <v>18</v>
      </c>
      <c r="D18" s="93">
        <v>19</v>
      </c>
      <c r="E18" s="93">
        <v>25</v>
      </c>
      <c r="F18" s="93">
        <v>20</v>
      </c>
      <c r="G18" s="93">
        <v>16</v>
      </c>
      <c r="H18" s="93">
        <v>9</v>
      </c>
      <c r="I18" s="90">
        <f>SUM(C18:H18)</f>
        <v>107</v>
      </c>
      <c r="J18" s="97" t="s">
        <v>138</v>
      </c>
      <c r="K18" s="63"/>
    </row>
    <row r="19" spans="1:12" ht="14.25" x14ac:dyDescent="0.15">
      <c r="A19" s="63"/>
      <c r="B19" s="95"/>
      <c r="C19" s="89"/>
      <c r="D19" s="89"/>
      <c r="E19" s="89"/>
      <c r="F19" s="89"/>
      <c r="G19" s="89"/>
      <c r="H19" s="89"/>
      <c r="I19" s="89"/>
      <c r="J19" s="89"/>
      <c r="K19" s="89"/>
      <c r="L19" s="98"/>
    </row>
    <row r="20" spans="1:12" ht="27" customHeight="1" x14ac:dyDescent="0.15">
      <c r="A20" s="63"/>
      <c r="B20" s="214" t="s">
        <v>170</v>
      </c>
      <c r="C20" s="214"/>
      <c r="D20" s="214"/>
      <c r="E20" s="214"/>
      <c r="F20" s="214"/>
      <c r="G20" s="214"/>
      <c r="H20" s="214"/>
      <c r="I20" s="214"/>
      <c r="J20" s="214"/>
      <c r="K20" s="214"/>
      <c r="L20" s="98"/>
    </row>
    <row r="21" spans="1:12" x14ac:dyDescent="0.15">
      <c r="A21" s="63"/>
      <c r="B21" s="90" t="s">
        <v>131</v>
      </c>
      <c r="C21" s="90" t="s">
        <v>167</v>
      </c>
      <c r="D21" s="90" t="s">
        <v>169</v>
      </c>
      <c r="E21" s="90" t="s">
        <v>27</v>
      </c>
      <c r="F21" s="90" t="s">
        <v>28</v>
      </c>
      <c r="G21" s="90" t="s">
        <v>29</v>
      </c>
      <c r="H21" s="90" t="s">
        <v>30</v>
      </c>
      <c r="I21" s="90" t="s">
        <v>133</v>
      </c>
      <c r="J21" s="96"/>
      <c r="K21" s="63"/>
    </row>
    <row r="22" spans="1:12" ht="33.75" customHeight="1" x14ac:dyDescent="0.15">
      <c r="A22" s="63"/>
      <c r="B22" s="99" t="s">
        <v>140</v>
      </c>
      <c r="C22" s="93">
        <v>2</v>
      </c>
      <c r="D22" s="93">
        <v>3</v>
      </c>
      <c r="E22" s="93">
        <v>3</v>
      </c>
      <c r="F22" s="93">
        <v>3</v>
      </c>
      <c r="G22" s="93">
        <v>1</v>
      </c>
      <c r="H22" s="93">
        <v>0</v>
      </c>
      <c r="I22" s="90">
        <f>SUM(C22:H22)</f>
        <v>12</v>
      </c>
      <c r="J22" s="97" t="s">
        <v>171</v>
      </c>
      <c r="K22" s="63"/>
    </row>
    <row r="23" spans="1:12" ht="17.25" customHeight="1" x14ac:dyDescent="0.15">
      <c r="A23" s="63"/>
      <c r="B23" s="100"/>
      <c r="C23" s="97"/>
      <c r="D23" s="97"/>
      <c r="E23" s="97"/>
      <c r="F23" s="97"/>
      <c r="G23" s="97"/>
      <c r="H23" s="97"/>
      <c r="I23" s="97"/>
      <c r="J23" s="97"/>
      <c r="K23" s="63"/>
    </row>
    <row r="24" spans="1:12" ht="13.5" customHeight="1" x14ac:dyDescent="0.15">
      <c r="A24" s="63"/>
      <c r="B24" s="101"/>
      <c r="C24" s="89"/>
      <c r="D24" s="89"/>
      <c r="E24" s="89"/>
      <c r="F24" s="89"/>
      <c r="G24" s="89"/>
      <c r="H24" s="89"/>
      <c r="I24" s="89"/>
      <c r="J24" s="89"/>
      <c r="K24" s="63"/>
    </row>
    <row r="25" spans="1:12" s="103" customFormat="1" ht="25.5" customHeight="1" x14ac:dyDescent="0.15">
      <c r="A25" s="63"/>
      <c r="B25" s="102" t="s">
        <v>172</v>
      </c>
      <c r="C25" s="89"/>
      <c r="D25" s="89"/>
      <c r="E25" s="89"/>
      <c r="F25" s="89"/>
      <c r="G25" s="89"/>
      <c r="H25" s="89"/>
      <c r="I25" s="89"/>
      <c r="J25" s="89"/>
      <c r="K25" s="82"/>
    </row>
    <row r="26" spans="1:12" ht="33" customHeight="1" x14ac:dyDescent="0.15">
      <c r="A26" s="63"/>
      <c r="B26" s="90" t="s">
        <v>131</v>
      </c>
      <c r="C26" s="90" t="s">
        <v>167</v>
      </c>
      <c r="D26" s="90" t="s">
        <v>169</v>
      </c>
      <c r="E26" s="90" t="s">
        <v>27</v>
      </c>
      <c r="F26" s="90" t="s">
        <v>28</v>
      </c>
      <c r="G26" s="90" t="s">
        <v>29</v>
      </c>
      <c r="H26" s="90" t="s">
        <v>30</v>
      </c>
      <c r="I26" s="90" t="s">
        <v>143</v>
      </c>
      <c r="J26" s="90" t="s">
        <v>144</v>
      </c>
      <c r="K26" s="63"/>
    </row>
    <row r="27" spans="1:12" s="103" customFormat="1" ht="25.5" customHeight="1" x14ac:dyDescent="0.15">
      <c r="A27" s="63"/>
      <c r="B27" s="208" t="s">
        <v>145</v>
      </c>
      <c r="C27" s="119"/>
      <c r="D27" s="119"/>
      <c r="E27" s="119"/>
      <c r="F27" s="119"/>
      <c r="G27" s="119"/>
      <c r="H27" s="119"/>
      <c r="I27" s="120" t="s">
        <v>146</v>
      </c>
      <c r="J27" s="212"/>
      <c r="K27" s="82"/>
    </row>
    <row r="28" spans="1:12" ht="22.5" customHeight="1" x14ac:dyDescent="0.15">
      <c r="A28" s="63"/>
      <c r="B28" s="209"/>
      <c r="C28" s="121">
        <f t="shared" ref="C28:H28" si="0">C14</f>
        <v>30</v>
      </c>
      <c r="D28" s="121">
        <f t="shared" si="0"/>
        <v>30</v>
      </c>
      <c r="E28" s="121">
        <f t="shared" si="0"/>
        <v>25</v>
      </c>
      <c r="F28" s="121">
        <f t="shared" si="0"/>
        <v>20</v>
      </c>
      <c r="G28" s="121">
        <f t="shared" si="0"/>
        <v>17</v>
      </c>
      <c r="H28" s="121">
        <f t="shared" si="0"/>
        <v>9</v>
      </c>
      <c r="I28" s="121">
        <f>SUM(C28:H28)</f>
        <v>131</v>
      </c>
      <c r="J28" s="213"/>
      <c r="K28" s="63"/>
    </row>
    <row r="29" spans="1:12" s="103" customFormat="1" ht="25.5" customHeight="1" x14ac:dyDescent="0.15">
      <c r="A29" s="63"/>
      <c r="B29" s="200" t="s">
        <v>147</v>
      </c>
      <c r="C29" s="122"/>
      <c r="D29" s="122"/>
      <c r="E29" s="122"/>
      <c r="F29" s="122"/>
      <c r="G29" s="122"/>
      <c r="H29" s="122"/>
      <c r="I29" s="122" t="s">
        <v>148</v>
      </c>
      <c r="J29" s="123" t="s">
        <v>149</v>
      </c>
      <c r="K29" s="82"/>
    </row>
    <row r="30" spans="1:12" ht="22.5" customHeight="1" x14ac:dyDescent="0.15">
      <c r="A30" s="82"/>
      <c r="B30" s="201"/>
      <c r="C30" s="121">
        <f t="shared" ref="C30:H30" si="1">C18</f>
        <v>18</v>
      </c>
      <c r="D30" s="121">
        <f t="shared" si="1"/>
        <v>19</v>
      </c>
      <c r="E30" s="121">
        <f t="shared" si="1"/>
        <v>25</v>
      </c>
      <c r="F30" s="121">
        <f t="shared" si="1"/>
        <v>20</v>
      </c>
      <c r="G30" s="121">
        <f t="shared" si="1"/>
        <v>16</v>
      </c>
      <c r="H30" s="121">
        <f t="shared" si="1"/>
        <v>9</v>
      </c>
      <c r="I30" s="121">
        <f>SUM(C30:H30)</f>
        <v>107</v>
      </c>
      <c r="J30" s="124">
        <f>ROUNDDOWN(I30/I28,3)</f>
        <v>0.81599999999999995</v>
      </c>
      <c r="K30" s="63"/>
    </row>
    <row r="31" spans="1:12" ht="25.5" customHeight="1" x14ac:dyDescent="0.15">
      <c r="A31" s="63"/>
      <c r="B31" s="202" t="s">
        <v>150</v>
      </c>
      <c r="C31" s="125"/>
      <c r="D31" s="125"/>
      <c r="E31" s="125"/>
      <c r="F31" s="125"/>
      <c r="G31" s="125"/>
      <c r="H31" s="125"/>
      <c r="I31" s="125" t="s">
        <v>173</v>
      </c>
      <c r="J31" s="212"/>
      <c r="K31" s="63"/>
    </row>
    <row r="32" spans="1:12" ht="22.5" customHeight="1" x14ac:dyDescent="0.15">
      <c r="A32" s="82"/>
      <c r="B32" s="203"/>
      <c r="C32" s="121">
        <f t="shared" ref="C32:H32" si="2">C22</f>
        <v>2</v>
      </c>
      <c r="D32" s="121">
        <f t="shared" si="2"/>
        <v>3</v>
      </c>
      <c r="E32" s="121">
        <f t="shared" si="2"/>
        <v>3</v>
      </c>
      <c r="F32" s="121">
        <f t="shared" si="2"/>
        <v>3</v>
      </c>
      <c r="G32" s="121">
        <f t="shared" si="2"/>
        <v>1</v>
      </c>
      <c r="H32" s="121">
        <f t="shared" si="2"/>
        <v>0</v>
      </c>
      <c r="I32" s="121">
        <f>SUM(C32:H32)</f>
        <v>12</v>
      </c>
      <c r="J32" s="213"/>
      <c r="K32" s="63"/>
    </row>
    <row r="33" spans="1:11" ht="22.5" customHeight="1" x14ac:dyDescent="0.15">
      <c r="A33" s="63"/>
      <c r="B33" s="206" t="s">
        <v>152</v>
      </c>
      <c r="C33" s="122"/>
      <c r="D33" s="122"/>
      <c r="E33" s="122"/>
      <c r="F33" s="122"/>
      <c r="G33" s="122"/>
      <c r="H33" s="122"/>
      <c r="I33" s="111" t="s">
        <v>153</v>
      </c>
      <c r="J33" s="212"/>
      <c r="K33" s="63"/>
    </row>
    <row r="34" spans="1:11" ht="22.5" customHeight="1" x14ac:dyDescent="0.15">
      <c r="A34" s="82"/>
      <c r="B34" s="207"/>
      <c r="C34" s="121">
        <f t="shared" ref="C34:I34" si="3">C28-C32</f>
        <v>28</v>
      </c>
      <c r="D34" s="121">
        <f t="shared" si="3"/>
        <v>27</v>
      </c>
      <c r="E34" s="121">
        <f t="shared" si="3"/>
        <v>22</v>
      </c>
      <c r="F34" s="121">
        <f t="shared" si="3"/>
        <v>17</v>
      </c>
      <c r="G34" s="121">
        <f t="shared" si="3"/>
        <v>16</v>
      </c>
      <c r="H34" s="121">
        <f t="shared" si="3"/>
        <v>9</v>
      </c>
      <c r="I34" s="121">
        <f t="shared" si="3"/>
        <v>119</v>
      </c>
      <c r="J34" s="213"/>
      <c r="K34" s="63"/>
    </row>
    <row r="35" spans="1:11" ht="22.5" customHeight="1" x14ac:dyDescent="0.15">
      <c r="A35" s="63"/>
      <c r="B35" s="206" t="s">
        <v>154</v>
      </c>
      <c r="C35" s="122"/>
      <c r="D35" s="122"/>
      <c r="E35" s="122"/>
      <c r="F35" s="122"/>
      <c r="G35" s="122"/>
      <c r="H35" s="122"/>
      <c r="I35" s="122"/>
      <c r="J35" s="126" t="s">
        <v>174</v>
      </c>
      <c r="K35" s="63"/>
    </row>
    <row r="36" spans="1:11" ht="22.5" customHeight="1" x14ac:dyDescent="0.15">
      <c r="A36" s="63"/>
      <c r="B36" s="207"/>
      <c r="C36" s="121">
        <f t="shared" ref="C36:I36" si="4">C30-C32</f>
        <v>16</v>
      </c>
      <c r="D36" s="121">
        <f t="shared" si="4"/>
        <v>16</v>
      </c>
      <c r="E36" s="121">
        <f t="shared" si="4"/>
        <v>22</v>
      </c>
      <c r="F36" s="121">
        <f t="shared" si="4"/>
        <v>17</v>
      </c>
      <c r="G36" s="121">
        <f t="shared" si="4"/>
        <v>15</v>
      </c>
      <c r="H36" s="121">
        <f t="shared" si="4"/>
        <v>9</v>
      </c>
      <c r="I36" s="121">
        <f t="shared" si="4"/>
        <v>95</v>
      </c>
      <c r="J36" s="124">
        <f>ROUNDDOWN(I36/I34,3)</f>
        <v>0.79800000000000004</v>
      </c>
      <c r="K36" s="63"/>
    </row>
    <row r="37" spans="1:11" x14ac:dyDescent="0.15">
      <c r="A37" s="63"/>
      <c r="B37" s="63"/>
      <c r="C37" s="127"/>
      <c r="D37" s="127"/>
      <c r="E37" s="127"/>
      <c r="F37" s="127"/>
      <c r="G37" s="127"/>
      <c r="H37" s="127"/>
      <c r="I37" s="127"/>
      <c r="J37" s="128" t="s">
        <v>156</v>
      </c>
      <c r="K37" s="63"/>
    </row>
    <row r="38" spans="1:11" ht="21.75" customHeight="1" x14ac:dyDescent="0.15">
      <c r="A38" s="63"/>
      <c r="B38" s="114" t="s">
        <v>157</v>
      </c>
      <c r="C38" s="115" t="s">
        <v>158</v>
      </c>
      <c r="D38" s="63"/>
      <c r="E38" s="63"/>
      <c r="F38" s="116" t="s">
        <v>159</v>
      </c>
      <c r="G38" s="63"/>
      <c r="H38" s="63"/>
      <c r="I38" s="63"/>
      <c r="J38" s="63"/>
      <c r="K38" s="63"/>
    </row>
    <row r="39" spans="1:11" ht="13.5" customHeight="1" x14ac:dyDescent="0.15">
      <c r="A39" s="63"/>
      <c r="B39" s="64" t="s">
        <v>160</v>
      </c>
      <c r="C39" s="63"/>
      <c r="D39" s="113" t="s">
        <v>161</v>
      </c>
      <c r="E39" s="63" t="s">
        <v>175</v>
      </c>
      <c r="F39" s="117" t="s">
        <v>147</v>
      </c>
      <c r="G39" s="63"/>
      <c r="H39" s="63"/>
      <c r="I39" s="63"/>
      <c r="J39" s="63"/>
      <c r="K39" s="63"/>
    </row>
    <row r="40" spans="1:11" x14ac:dyDescent="0.15">
      <c r="A40" s="63"/>
      <c r="B40" s="63"/>
      <c r="C40" s="114" t="s">
        <v>176</v>
      </c>
      <c r="D40" s="63"/>
      <c r="E40" s="63"/>
      <c r="F40" s="117" t="s">
        <v>164</v>
      </c>
      <c r="G40" s="63"/>
      <c r="H40" s="63"/>
      <c r="I40" s="63"/>
      <c r="J40" s="63"/>
      <c r="K40" s="63"/>
    </row>
    <row r="41" spans="1:11" ht="13.5" customHeight="1" thickBot="1" x14ac:dyDescent="0.2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21" customHeight="1" thickBot="1" x14ac:dyDescent="0.2">
      <c r="A42" s="63"/>
      <c r="B42" s="63"/>
      <c r="C42" s="63"/>
      <c r="D42" s="63"/>
      <c r="E42" s="63"/>
      <c r="F42" s="63"/>
      <c r="G42" s="63"/>
      <c r="H42" s="198" t="s">
        <v>165</v>
      </c>
      <c r="I42" s="199"/>
      <c r="J42" s="118">
        <f>J36</f>
        <v>0.79800000000000004</v>
      </c>
      <c r="K42" s="63"/>
    </row>
    <row r="43" spans="1:11" x14ac:dyDescent="0.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</row>
  </sheetData>
  <mergeCells count="14">
    <mergeCell ref="B27:B28"/>
    <mergeCell ref="J27:J28"/>
    <mergeCell ref="B2:J2"/>
    <mergeCell ref="H3:J4"/>
    <mergeCell ref="H5:J6"/>
    <mergeCell ref="H7:J8"/>
    <mergeCell ref="B20:K20"/>
    <mergeCell ref="H42:I42"/>
    <mergeCell ref="B29:B30"/>
    <mergeCell ref="B31:B32"/>
    <mergeCell ref="J31:J32"/>
    <mergeCell ref="B33:B34"/>
    <mergeCell ref="J33:J34"/>
    <mergeCell ref="B35:B36"/>
  </mergeCells>
  <phoneticPr fontId="2"/>
  <printOptions horizontalCentered="1" verticalCentered="1"/>
  <pageMargins left="0.35433070866141736" right="0.19685039370078741" top="0.74803149606299213" bottom="0.74803149606299213" header="0.31496062992125984" footer="0.31496062992125984"/>
  <pageSetup paperSize="9" scale="98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算定表</vt:lpstr>
      <vt:lpstr>算定表記入例</vt:lpstr>
      <vt:lpstr>集計表1</vt:lpstr>
      <vt:lpstr>集計表2</vt:lpstr>
      <vt:lpstr>集計表記入例</vt:lpstr>
      <vt:lpstr>再計算書</vt:lpstr>
      <vt:lpstr>再計算書記入例</vt:lpstr>
      <vt:lpstr>再計算書!Print_Area</vt:lpstr>
      <vt:lpstr>算定表記入例!Print_Area</vt:lpstr>
      <vt:lpstr>集計表1!Print_Area</vt:lpstr>
      <vt:lpstr>集計表2!Print_Area</vt:lpstr>
      <vt:lpstr>集計表記入例!Print_Area</vt:lpstr>
    </vt:vector>
  </TitlesOfParts>
  <Company>下野市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下野市</dc:creator>
  <cp:lastModifiedBy>下野市</cp:lastModifiedBy>
  <cp:lastPrinted>2021-08-05T02:21:38Z</cp:lastPrinted>
  <dcterms:created xsi:type="dcterms:W3CDTF">2018-05-14T07:33:56Z</dcterms:created>
  <dcterms:modified xsi:type="dcterms:W3CDTF">2021-08-05T02:22:12Z</dcterms:modified>
</cp:coreProperties>
</file>